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<sst xmlns="http://schemas.openxmlformats.org/spreadsheetml/2006/main" count="45" uniqueCount="21">
  <si>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</si>
  <si>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</si>
  <si>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</si>
  <si>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</si>
  <si>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</si>
  <si>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</si>
  <si>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</si>
  <si>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</si>
  <si>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</si>
  <si>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</si>
  <si>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</si>
  <si>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</si>
  <si>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</si>
  <si>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</si>
  <si>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</si>
  <si>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</si>
  <si>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</si>
  <si>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</si>
  <si>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KL-OMRÅDET</t>
  </si>
  <si>
    <t>Beregning af pensionsbidrag pr. 1. oktober 2008 på KL-området</t>
  </si>
  <si>
    <t>PENSIONSBIDRAG PR. 1. OKTOBER 2008 FOR IKKE-TJENESTEMÆND PÅ KL-OMRÅDET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</si>
</sst>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2" customWidth="1"/>
  </cols>
  <sheetData>
    <row r="1" spans="1:8" ht="20.25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0">
        <v>0.16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3"/>
    </row>
    <row r="13" spans="1:15" ht="15" customHeight="1">
      <c r="A13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9">
        <f>E10</f>
        <v>0.16</v>
      </c>
      <c r="O13" s="53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4"/>
      <c r="O14" s="55"/>
      <c r="P14" s="54"/>
      <c r="Q14" s="54"/>
      <c r="R14" s="54"/>
      <c r="S14" s="54"/>
      <c r="T14" s="54"/>
      <c r="U14" s="54"/>
      <c r="V14" s="56"/>
    </row>
    <row r="15" spans="1:22" s="23" customFormat="1" ht="15.7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0.16</v>
      </c>
      <c r="K15" s="84"/>
      <c r="L15" s="84"/>
      <c r="M15" s="84"/>
      <c r="N15" s="84"/>
      <c r="O15" s="84"/>
      <c r="P15" s="84"/>
      <c r="Q15" s="84"/>
      <c r="R15" s="84"/>
      <c r="S15" s="85"/>
      <c r="T15" s="54"/>
      <c r="U15" s="54"/>
      <c r="V15" s="56"/>
    </row>
    <row r="16" spans="1:22" s="23" customFormat="1" ht="15.75">
      <c r="A16" s="51"/>
      <c r="B16" s="26"/>
      <c r="C16" s="63" t="s">
        <v>9</v>
      </c>
      <c r="D16" s="49" t="s">
        <v>10</v>
      </c>
      <c r="E16" s="49" t="s">
        <v>11</v>
      </c>
      <c r="F16" s="49" t="s">
        <v>12</v>
      </c>
      <c r="G16" s="61" t="s">
        <v>13</v>
      </c>
      <c r="H16" s="26"/>
      <c r="I16" s="51"/>
      <c r="J16" s="86" t="s">
        <v>9</v>
      </c>
      <c r="K16" s="87"/>
      <c r="L16" s="88" t="s">
        <v>10</v>
      </c>
      <c r="M16" s="88"/>
      <c r="N16" s="88" t="s">
        <v>11</v>
      </c>
      <c r="O16" s="88"/>
      <c r="P16" s="88" t="s">
        <v>12</v>
      </c>
      <c r="Q16" s="88"/>
      <c r="R16" s="88" t="s">
        <v>13</v>
      </c>
      <c r="S16" s="89"/>
      <c r="T16" s="54"/>
      <c r="U16" s="54"/>
      <c r="V16" s="56"/>
    </row>
    <row r="17" spans="1:22" s="23" customFormat="1" ht="15.75">
      <c r="A17" s="27"/>
      <c r="B17" s="28"/>
      <c r="C17" s="67"/>
      <c r="D17" s="62"/>
      <c r="E17" s="62"/>
      <c r="F17" s="62"/>
      <c r="G17" s="68"/>
      <c r="H17" s="28"/>
      <c r="I17" s="27"/>
      <c r="J17" s="29" t="s">
        <v>4</v>
      </c>
      <c r="K17" s="57" t="s">
        <v>5</v>
      </c>
      <c r="L17" s="57" t="s">
        <v>4</v>
      </c>
      <c r="M17" s="57" t="s">
        <v>5</v>
      </c>
      <c r="N17" s="57" t="s">
        <v>4</v>
      </c>
      <c r="O17" s="57" t="s">
        <v>5</v>
      </c>
      <c r="P17" s="57" t="s">
        <v>4</v>
      </c>
      <c r="Q17" s="57" t="s">
        <v>5</v>
      </c>
      <c r="R17" s="57" t="s">
        <v>4</v>
      </c>
      <c r="S17" s="30" t="s">
        <v>5</v>
      </c>
      <c r="T17" s="54"/>
      <c r="U17" s="54"/>
      <c r="V17" s="56"/>
    </row>
    <row r="18" spans="1:22" s="23" customFormat="1" ht="15.75">
      <c r="A18" s="31"/>
      <c r="B18" s="26"/>
      <c r="C18" s="64"/>
      <c r="D18" s="65"/>
      <c r="E18" s="65"/>
      <c r="F18" s="65"/>
      <c r="G18" s="66"/>
      <c r="H18" s="26"/>
      <c r="I18" s="31"/>
      <c r="J18" s="58" t="s">
        <v>6</v>
      </c>
      <c r="K18" s="59" t="s">
        <v>6</v>
      </c>
      <c r="L18" s="59" t="s">
        <v>6</v>
      </c>
      <c r="M18" s="59" t="s">
        <v>6</v>
      </c>
      <c r="N18" s="59" t="s">
        <v>6</v>
      </c>
      <c r="O18" s="59" t="s">
        <v>6</v>
      </c>
      <c r="P18" s="59" t="s">
        <v>6</v>
      </c>
      <c r="Q18" s="59" t="s">
        <v>6</v>
      </c>
      <c r="R18" s="59" t="s">
        <v>6</v>
      </c>
      <c r="S18" s="60" t="s">
        <v>6</v>
      </c>
      <c r="T18" s="54"/>
      <c r="U18" s="54"/>
      <c r="V18" s="56"/>
    </row>
    <row r="19" spans="1:22" s="23" customFormat="1" ht="15.75">
      <c r="A19" s="32">
        <v>1</v>
      </c>
      <c r="B19" s="33"/>
      <c r="C19" s="71">
        <v>181164</v>
      </c>
      <c r="D19" s="72">
        <v>183520</v>
      </c>
      <c r="E19" s="72">
        <v>185150</v>
      </c>
      <c r="F19" s="72">
        <v>187506</v>
      </c>
      <c r="G19" s="73">
        <v>189136</v>
      </c>
      <c r="H19" s="33"/>
      <c r="I19" s="32">
        <v>1</v>
      </c>
      <c r="J19" s="36">
        <f>ROUND(C19*$E$10,2)</f>
        <v>28986.24</v>
      </c>
      <c r="K19" s="35">
        <f>ROUND(J19/3,2)</f>
        <v>9662.08</v>
      </c>
      <c r="L19" s="36">
        <f>ROUND(D19*$E$10,2)</f>
        <v>29363.2</v>
      </c>
      <c r="M19" s="35">
        <f>ROUND(L19/3,2)</f>
        <v>9787.73</v>
      </c>
      <c r="N19" s="36">
        <f>ROUND(E19*$E$10,2)</f>
        <v>29624</v>
      </c>
      <c r="O19" s="35">
        <f aca="true" t="shared" si="0" ref="O19:O50">ROUND(N19/3,2)</f>
        <v>9874.67</v>
      </c>
      <c r="P19" s="36">
        <f>ROUND(F19*$E$10,2)</f>
        <v>30000.96</v>
      </c>
      <c r="Q19" s="35">
        <f aca="true" t="shared" si="1" ref="Q19:Q50">ROUND(P19/3,2)</f>
        <v>10000.32</v>
      </c>
      <c r="R19" s="36">
        <f>ROUND(G19*$E$10,2)</f>
        <v>30261.76</v>
      </c>
      <c r="S19" s="35">
        <f aca="true" t="shared" si="2" ref="S19:S50">ROUND(R19/3,2)</f>
        <v>10087.25</v>
      </c>
      <c r="T19" s="54"/>
      <c r="U19" s="54"/>
      <c r="V19" s="56"/>
    </row>
    <row r="20" spans="1:22" s="23" customFormat="1" ht="15.75">
      <c r="A20" s="37">
        <v>2</v>
      </c>
      <c r="B20" s="33"/>
      <c r="C20" s="74">
        <v>183947</v>
      </c>
      <c r="D20" s="75">
        <v>186360</v>
      </c>
      <c r="E20" s="75">
        <v>188031</v>
      </c>
      <c r="F20" s="75">
        <v>190443</v>
      </c>
      <c r="G20" s="76">
        <v>192113</v>
      </c>
      <c r="H20" s="33"/>
      <c r="I20" s="37">
        <v>2</v>
      </c>
      <c r="J20" s="34">
        <f aca="true" t="shared" si="3" ref="J20:J74">ROUND(C20*$E$10,2)</f>
        <v>29431.52</v>
      </c>
      <c r="K20" s="38">
        <f aca="true" t="shared" si="4" ref="K20:M74">ROUND(J20/3,2)</f>
        <v>9810.51</v>
      </c>
      <c r="L20" s="34">
        <f aca="true" t="shared" si="5" ref="L20:L74">ROUND(D20*$E$10,2)</f>
        <v>29817.6</v>
      </c>
      <c r="M20" s="38">
        <f t="shared" si="4"/>
        <v>9939.2</v>
      </c>
      <c r="N20" s="34">
        <f aca="true" t="shared" si="6" ref="N20:N74">ROUND(E20*$E$10,2)</f>
        <v>30084.96</v>
      </c>
      <c r="O20" s="38">
        <f t="shared" si="0"/>
        <v>10028.32</v>
      </c>
      <c r="P20" s="34">
        <f aca="true" t="shared" si="7" ref="P20:P74">ROUND(F20*$E$10,2)</f>
        <v>30470.88</v>
      </c>
      <c r="Q20" s="38">
        <f t="shared" si="1"/>
        <v>10156.96</v>
      </c>
      <c r="R20" s="34">
        <f aca="true" t="shared" si="8" ref="R20:R74">ROUND(G20*$E$10,2)</f>
        <v>30738.08</v>
      </c>
      <c r="S20" s="38">
        <f t="shared" si="2"/>
        <v>10246.03</v>
      </c>
      <c r="T20" s="54"/>
      <c r="U20" s="54"/>
      <c r="V20" s="56"/>
    </row>
    <row r="21" spans="1:22" s="23" customFormat="1" ht="15.75">
      <c r="A21" s="37">
        <v>3</v>
      </c>
      <c r="B21" s="33"/>
      <c r="C21" s="74">
        <v>186805</v>
      </c>
      <c r="D21" s="75">
        <v>189276</v>
      </c>
      <c r="E21" s="75">
        <v>190988</v>
      </c>
      <c r="F21" s="75">
        <v>193458</v>
      </c>
      <c r="G21" s="76">
        <v>195171</v>
      </c>
      <c r="H21" s="33"/>
      <c r="I21" s="37">
        <v>3</v>
      </c>
      <c r="J21" s="34">
        <f t="shared" si="3"/>
        <v>29888.8</v>
      </c>
      <c r="K21" s="38">
        <f t="shared" si="4"/>
        <v>9962.93</v>
      </c>
      <c r="L21" s="34">
        <f t="shared" si="5"/>
        <v>30284.16</v>
      </c>
      <c r="M21" s="38">
        <f t="shared" si="4"/>
        <v>10094.72</v>
      </c>
      <c r="N21" s="34">
        <f t="shared" si="6"/>
        <v>30558.08</v>
      </c>
      <c r="O21" s="38">
        <f t="shared" si="0"/>
        <v>10186.03</v>
      </c>
      <c r="P21" s="34">
        <f t="shared" si="7"/>
        <v>30953.28</v>
      </c>
      <c r="Q21" s="38">
        <f t="shared" si="1"/>
        <v>10317.76</v>
      </c>
      <c r="R21" s="34">
        <f t="shared" si="8"/>
        <v>31227.36</v>
      </c>
      <c r="S21" s="38">
        <f t="shared" si="2"/>
        <v>10409.12</v>
      </c>
      <c r="T21" s="54"/>
      <c r="U21" s="54"/>
      <c r="V21" s="56"/>
    </row>
    <row r="22" spans="1:22" s="23" customFormat="1" ht="15.75">
      <c r="A22" s="37">
        <v>4</v>
      </c>
      <c r="B22" s="33"/>
      <c r="C22" s="74">
        <v>189741</v>
      </c>
      <c r="D22" s="75">
        <v>192274</v>
      </c>
      <c r="E22" s="75">
        <v>194027</v>
      </c>
      <c r="F22" s="75">
        <v>196559</v>
      </c>
      <c r="G22" s="76">
        <v>198312</v>
      </c>
      <c r="H22" s="33"/>
      <c r="I22" s="37">
        <v>4</v>
      </c>
      <c r="J22" s="34">
        <f t="shared" si="3"/>
        <v>30358.56</v>
      </c>
      <c r="K22" s="38">
        <f t="shared" si="4"/>
        <v>10119.52</v>
      </c>
      <c r="L22" s="34">
        <f t="shared" si="5"/>
        <v>30763.84</v>
      </c>
      <c r="M22" s="38">
        <f t="shared" si="4"/>
        <v>10254.61</v>
      </c>
      <c r="N22" s="34">
        <f t="shared" si="6"/>
        <v>31044.32</v>
      </c>
      <c r="O22" s="38">
        <f t="shared" si="0"/>
        <v>10348.11</v>
      </c>
      <c r="P22" s="34">
        <f t="shared" si="7"/>
        <v>31449.44</v>
      </c>
      <c r="Q22" s="38">
        <f t="shared" si="1"/>
        <v>10483.15</v>
      </c>
      <c r="R22" s="34">
        <f t="shared" si="8"/>
        <v>31729.92</v>
      </c>
      <c r="S22" s="38">
        <f t="shared" si="2"/>
        <v>10576.64</v>
      </c>
      <c r="T22" s="54"/>
      <c r="U22" s="54"/>
      <c r="V22" s="56"/>
    </row>
    <row r="23" spans="1:22" s="23" customFormat="1" ht="15.75">
      <c r="A23" s="39">
        <v>5</v>
      </c>
      <c r="B23" s="33"/>
      <c r="C23" s="77">
        <v>192758</v>
      </c>
      <c r="D23" s="78">
        <v>195353</v>
      </c>
      <c r="E23" s="78">
        <v>197150</v>
      </c>
      <c r="F23" s="78">
        <v>199744</v>
      </c>
      <c r="G23" s="79">
        <v>201539</v>
      </c>
      <c r="H23" s="33"/>
      <c r="I23" s="39">
        <v>5</v>
      </c>
      <c r="J23" s="40">
        <f t="shared" si="3"/>
        <v>30841.28</v>
      </c>
      <c r="K23" s="41">
        <f t="shared" si="4"/>
        <v>10280.43</v>
      </c>
      <c r="L23" s="40">
        <f t="shared" si="5"/>
        <v>31256.48</v>
      </c>
      <c r="M23" s="41">
        <f t="shared" si="4"/>
        <v>10418.83</v>
      </c>
      <c r="N23" s="40">
        <f t="shared" si="6"/>
        <v>31544</v>
      </c>
      <c r="O23" s="41">
        <f t="shared" si="0"/>
        <v>10514.67</v>
      </c>
      <c r="P23" s="40">
        <f t="shared" si="7"/>
        <v>31959.04</v>
      </c>
      <c r="Q23" s="41">
        <f t="shared" si="1"/>
        <v>10653.01</v>
      </c>
      <c r="R23" s="40">
        <f t="shared" si="8"/>
        <v>32246.24</v>
      </c>
      <c r="S23" s="41">
        <f t="shared" si="2"/>
        <v>10748.75</v>
      </c>
      <c r="T23" s="54"/>
      <c r="U23" s="54"/>
      <c r="V23" s="56"/>
    </row>
    <row r="24" spans="1:22" s="23" customFormat="1" ht="15.75">
      <c r="A24" s="32">
        <v>6</v>
      </c>
      <c r="B24" s="33"/>
      <c r="C24" s="74">
        <v>195861</v>
      </c>
      <c r="D24" s="75">
        <v>198519</v>
      </c>
      <c r="E24" s="75">
        <v>200360</v>
      </c>
      <c r="F24" s="75">
        <v>203018</v>
      </c>
      <c r="G24" s="76">
        <v>204858</v>
      </c>
      <c r="H24" s="33"/>
      <c r="I24" s="32">
        <v>6</v>
      </c>
      <c r="J24" s="34">
        <f t="shared" si="3"/>
        <v>31337.76</v>
      </c>
      <c r="K24" s="38">
        <f t="shared" si="4"/>
        <v>10445.92</v>
      </c>
      <c r="L24" s="34">
        <f t="shared" si="5"/>
        <v>31763.04</v>
      </c>
      <c r="M24" s="38">
        <f t="shared" si="4"/>
        <v>10587.68</v>
      </c>
      <c r="N24" s="34">
        <f t="shared" si="6"/>
        <v>32057.6</v>
      </c>
      <c r="O24" s="38">
        <f t="shared" si="0"/>
        <v>10685.87</v>
      </c>
      <c r="P24" s="34">
        <f t="shared" si="7"/>
        <v>32482.88</v>
      </c>
      <c r="Q24" s="38">
        <f t="shared" si="1"/>
        <v>10827.63</v>
      </c>
      <c r="R24" s="34">
        <f t="shared" si="8"/>
        <v>32777.28</v>
      </c>
      <c r="S24" s="38">
        <f t="shared" si="2"/>
        <v>10925.76</v>
      </c>
      <c r="T24" s="54"/>
      <c r="U24" s="54"/>
      <c r="V24" s="56"/>
    </row>
    <row r="25" spans="1:22" s="23" customFormat="1" ht="15.75">
      <c r="A25" s="37">
        <v>7</v>
      </c>
      <c r="B25" s="33"/>
      <c r="C25" s="74">
        <v>199043</v>
      </c>
      <c r="D25" s="75">
        <v>201767</v>
      </c>
      <c r="E25" s="75">
        <v>203654</v>
      </c>
      <c r="F25" s="75">
        <v>206378</v>
      </c>
      <c r="G25" s="76">
        <v>208264</v>
      </c>
      <c r="H25" s="33"/>
      <c r="I25" s="37">
        <v>7</v>
      </c>
      <c r="J25" s="34">
        <f t="shared" si="3"/>
        <v>31846.88</v>
      </c>
      <c r="K25" s="38">
        <f t="shared" si="4"/>
        <v>10615.63</v>
      </c>
      <c r="L25" s="34">
        <f t="shared" si="5"/>
        <v>32282.72</v>
      </c>
      <c r="M25" s="38">
        <f t="shared" si="4"/>
        <v>10760.91</v>
      </c>
      <c r="N25" s="34">
        <f t="shared" si="6"/>
        <v>32584.64</v>
      </c>
      <c r="O25" s="38">
        <f t="shared" si="0"/>
        <v>10861.55</v>
      </c>
      <c r="P25" s="34">
        <f t="shared" si="7"/>
        <v>33020.48</v>
      </c>
      <c r="Q25" s="38">
        <f t="shared" si="1"/>
        <v>11006.83</v>
      </c>
      <c r="R25" s="34">
        <f t="shared" si="8"/>
        <v>33322.24</v>
      </c>
      <c r="S25" s="38">
        <f t="shared" si="2"/>
        <v>11107.41</v>
      </c>
      <c r="T25" s="54"/>
      <c r="U25" s="54"/>
      <c r="V25" s="56"/>
    </row>
    <row r="26" spans="1:22" s="23" customFormat="1" ht="15.75">
      <c r="A26" s="37">
        <v>8</v>
      </c>
      <c r="B26" s="33"/>
      <c r="C26" s="74">
        <v>202435</v>
      </c>
      <c r="D26" s="75">
        <v>205230</v>
      </c>
      <c r="E26" s="75">
        <v>207165</v>
      </c>
      <c r="F26" s="75">
        <v>209959</v>
      </c>
      <c r="G26" s="76">
        <v>211893</v>
      </c>
      <c r="H26" s="33"/>
      <c r="I26" s="37">
        <v>8</v>
      </c>
      <c r="J26" s="34">
        <f t="shared" si="3"/>
        <v>32389.6</v>
      </c>
      <c r="K26" s="38">
        <f t="shared" si="4"/>
        <v>10796.53</v>
      </c>
      <c r="L26" s="34">
        <f t="shared" si="5"/>
        <v>32836.8</v>
      </c>
      <c r="M26" s="38">
        <f t="shared" si="4"/>
        <v>10945.6</v>
      </c>
      <c r="N26" s="34">
        <f t="shared" si="6"/>
        <v>33146.4</v>
      </c>
      <c r="O26" s="38">
        <f t="shared" si="0"/>
        <v>11048.8</v>
      </c>
      <c r="P26" s="34">
        <f t="shared" si="7"/>
        <v>33593.44</v>
      </c>
      <c r="Q26" s="38">
        <f t="shared" si="1"/>
        <v>11197.81</v>
      </c>
      <c r="R26" s="34">
        <f t="shared" si="8"/>
        <v>33902.88</v>
      </c>
      <c r="S26" s="38">
        <f t="shared" si="2"/>
        <v>11300.96</v>
      </c>
      <c r="T26" s="54"/>
      <c r="U26" s="54"/>
      <c r="V26" s="56"/>
    </row>
    <row r="27" spans="1:22" s="23" customFormat="1" ht="15.75">
      <c r="A27" s="37">
        <v>9</v>
      </c>
      <c r="B27" s="33"/>
      <c r="C27" s="74">
        <v>208804</v>
      </c>
      <c r="D27" s="75">
        <v>211668</v>
      </c>
      <c r="E27" s="75">
        <v>213651</v>
      </c>
      <c r="F27" s="75">
        <v>216515</v>
      </c>
      <c r="G27" s="76">
        <v>218498</v>
      </c>
      <c r="H27" s="33"/>
      <c r="I27" s="37">
        <v>9</v>
      </c>
      <c r="J27" s="34">
        <f t="shared" si="3"/>
        <v>33408.64</v>
      </c>
      <c r="K27" s="38">
        <f t="shared" si="4"/>
        <v>11136.21</v>
      </c>
      <c r="L27" s="34">
        <f t="shared" si="5"/>
        <v>33866.88</v>
      </c>
      <c r="M27" s="38">
        <f t="shared" si="4"/>
        <v>11288.96</v>
      </c>
      <c r="N27" s="34">
        <f t="shared" si="6"/>
        <v>34184.16</v>
      </c>
      <c r="O27" s="38">
        <f t="shared" si="0"/>
        <v>11394.72</v>
      </c>
      <c r="P27" s="34">
        <f t="shared" si="7"/>
        <v>34642.4</v>
      </c>
      <c r="Q27" s="38">
        <f t="shared" si="1"/>
        <v>11547.47</v>
      </c>
      <c r="R27" s="34">
        <f t="shared" si="8"/>
        <v>34959.68</v>
      </c>
      <c r="S27" s="38">
        <f t="shared" si="2"/>
        <v>11653.23</v>
      </c>
      <c r="T27" s="54"/>
      <c r="U27" s="54"/>
      <c r="V27" s="56"/>
    </row>
    <row r="28" spans="1:22" s="23" customFormat="1" ht="15.75">
      <c r="A28" s="39">
        <v>10</v>
      </c>
      <c r="B28" s="33"/>
      <c r="C28" s="77">
        <v>210278</v>
      </c>
      <c r="D28" s="78">
        <v>213213</v>
      </c>
      <c r="E28" s="78">
        <v>215246</v>
      </c>
      <c r="F28" s="78">
        <v>218181</v>
      </c>
      <c r="G28" s="79">
        <v>220214</v>
      </c>
      <c r="H28" s="33"/>
      <c r="I28" s="39">
        <v>10</v>
      </c>
      <c r="J28" s="40">
        <f t="shared" si="3"/>
        <v>33644.48</v>
      </c>
      <c r="K28" s="41">
        <f t="shared" si="4"/>
        <v>11214.83</v>
      </c>
      <c r="L28" s="40">
        <f t="shared" si="5"/>
        <v>34114.08</v>
      </c>
      <c r="M28" s="41">
        <f t="shared" si="4"/>
        <v>11371.36</v>
      </c>
      <c r="N28" s="40">
        <f t="shared" si="6"/>
        <v>34439.36</v>
      </c>
      <c r="O28" s="41">
        <f t="shared" si="0"/>
        <v>11479.79</v>
      </c>
      <c r="P28" s="40">
        <f t="shared" si="7"/>
        <v>34908.96</v>
      </c>
      <c r="Q28" s="41">
        <f t="shared" si="1"/>
        <v>11636.32</v>
      </c>
      <c r="R28" s="40">
        <f t="shared" si="8"/>
        <v>35234.24</v>
      </c>
      <c r="S28" s="41">
        <f t="shared" si="2"/>
        <v>11744.75</v>
      </c>
      <c r="T28" s="54"/>
      <c r="U28" s="54"/>
      <c r="V28" s="56"/>
    </row>
    <row r="29" spans="1:22" s="23" customFormat="1" ht="15.75">
      <c r="A29" s="32">
        <v>11</v>
      </c>
      <c r="B29" s="33"/>
      <c r="C29" s="74">
        <v>213008</v>
      </c>
      <c r="D29" s="75">
        <v>216016</v>
      </c>
      <c r="E29" s="75">
        <v>218100</v>
      </c>
      <c r="F29" s="75">
        <v>221109</v>
      </c>
      <c r="G29" s="76">
        <v>223192</v>
      </c>
      <c r="H29" s="33"/>
      <c r="I29" s="32">
        <v>11</v>
      </c>
      <c r="J29" s="34">
        <f t="shared" si="3"/>
        <v>34081.28</v>
      </c>
      <c r="K29" s="38">
        <f t="shared" si="4"/>
        <v>11360.43</v>
      </c>
      <c r="L29" s="34">
        <f t="shared" si="5"/>
        <v>34562.56</v>
      </c>
      <c r="M29" s="38">
        <f t="shared" si="4"/>
        <v>11520.85</v>
      </c>
      <c r="N29" s="34">
        <f t="shared" si="6"/>
        <v>34896</v>
      </c>
      <c r="O29" s="38">
        <f t="shared" si="0"/>
        <v>11632</v>
      </c>
      <c r="P29" s="34">
        <f t="shared" si="7"/>
        <v>35377.44</v>
      </c>
      <c r="Q29" s="38">
        <f t="shared" si="1"/>
        <v>11792.48</v>
      </c>
      <c r="R29" s="34">
        <f t="shared" si="8"/>
        <v>35710.72</v>
      </c>
      <c r="S29" s="38">
        <f t="shared" si="2"/>
        <v>11903.57</v>
      </c>
      <c r="T29" s="54"/>
      <c r="U29" s="54"/>
      <c r="V29" s="56"/>
    </row>
    <row r="30" spans="1:22" s="23" customFormat="1" ht="15.75">
      <c r="A30" s="37">
        <v>12</v>
      </c>
      <c r="B30" s="33"/>
      <c r="C30" s="74">
        <v>216657</v>
      </c>
      <c r="D30" s="75">
        <v>219741</v>
      </c>
      <c r="E30" s="75">
        <v>221876</v>
      </c>
      <c r="F30" s="75">
        <v>224961</v>
      </c>
      <c r="G30" s="76">
        <v>227096</v>
      </c>
      <c r="H30" s="33"/>
      <c r="I30" s="37">
        <v>12</v>
      </c>
      <c r="J30" s="34">
        <f t="shared" si="3"/>
        <v>34665.12</v>
      </c>
      <c r="K30" s="38">
        <f t="shared" si="4"/>
        <v>11555.04</v>
      </c>
      <c r="L30" s="34">
        <f t="shared" si="5"/>
        <v>35158.56</v>
      </c>
      <c r="M30" s="38">
        <f t="shared" si="4"/>
        <v>11719.52</v>
      </c>
      <c r="N30" s="34">
        <f t="shared" si="6"/>
        <v>35500.16</v>
      </c>
      <c r="O30" s="38">
        <f t="shared" si="0"/>
        <v>11833.39</v>
      </c>
      <c r="P30" s="34">
        <f t="shared" si="7"/>
        <v>35993.76</v>
      </c>
      <c r="Q30" s="38">
        <f t="shared" si="1"/>
        <v>11997.92</v>
      </c>
      <c r="R30" s="34">
        <f t="shared" si="8"/>
        <v>36335.36</v>
      </c>
      <c r="S30" s="38">
        <f t="shared" si="2"/>
        <v>12111.79</v>
      </c>
      <c r="T30" s="54"/>
      <c r="U30" s="54"/>
      <c r="V30" s="56"/>
    </row>
    <row r="31" spans="1:22" s="23" customFormat="1" ht="15.75">
      <c r="A31" s="37">
        <v>13</v>
      </c>
      <c r="B31" s="33"/>
      <c r="C31" s="74">
        <v>220410</v>
      </c>
      <c r="D31" s="75">
        <v>223572</v>
      </c>
      <c r="E31" s="75">
        <v>225761</v>
      </c>
      <c r="F31" s="75">
        <v>228923</v>
      </c>
      <c r="G31" s="76">
        <v>231112</v>
      </c>
      <c r="H31" s="33"/>
      <c r="I31" s="37">
        <v>13</v>
      </c>
      <c r="J31" s="34">
        <f t="shared" si="3"/>
        <v>35265.6</v>
      </c>
      <c r="K31" s="38">
        <f t="shared" si="4"/>
        <v>11755.2</v>
      </c>
      <c r="L31" s="34">
        <f t="shared" si="5"/>
        <v>35771.52</v>
      </c>
      <c r="M31" s="38">
        <f t="shared" si="4"/>
        <v>11923.84</v>
      </c>
      <c r="N31" s="34">
        <f t="shared" si="6"/>
        <v>36121.76</v>
      </c>
      <c r="O31" s="38">
        <f t="shared" si="0"/>
        <v>12040.59</v>
      </c>
      <c r="P31" s="34">
        <f t="shared" si="7"/>
        <v>36627.68</v>
      </c>
      <c r="Q31" s="38">
        <f t="shared" si="1"/>
        <v>12209.23</v>
      </c>
      <c r="R31" s="34">
        <f t="shared" si="8"/>
        <v>36977.92</v>
      </c>
      <c r="S31" s="38">
        <f t="shared" si="2"/>
        <v>12325.97</v>
      </c>
      <c r="T31" s="54"/>
      <c r="U31" s="54"/>
      <c r="V31" s="56"/>
    </row>
    <row r="32" spans="1:22" s="23" customFormat="1" ht="15.75">
      <c r="A32" s="37">
        <v>14</v>
      </c>
      <c r="B32" s="33"/>
      <c r="C32" s="74">
        <v>224266</v>
      </c>
      <c r="D32" s="75">
        <v>227508</v>
      </c>
      <c r="E32" s="75">
        <v>229751</v>
      </c>
      <c r="F32" s="75">
        <v>232994</v>
      </c>
      <c r="G32" s="76">
        <v>235237</v>
      </c>
      <c r="H32" s="33"/>
      <c r="I32" s="37">
        <v>14</v>
      </c>
      <c r="J32" s="34">
        <f t="shared" si="3"/>
        <v>35882.56</v>
      </c>
      <c r="K32" s="38">
        <f t="shared" si="4"/>
        <v>11960.85</v>
      </c>
      <c r="L32" s="34">
        <f t="shared" si="5"/>
        <v>36401.28</v>
      </c>
      <c r="M32" s="38">
        <f t="shared" si="4"/>
        <v>12133.76</v>
      </c>
      <c r="N32" s="34">
        <f t="shared" si="6"/>
        <v>36760.16</v>
      </c>
      <c r="O32" s="38">
        <f t="shared" si="0"/>
        <v>12253.39</v>
      </c>
      <c r="P32" s="34">
        <f t="shared" si="7"/>
        <v>37279.04</v>
      </c>
      <c r="Q32" s="38">
        <f t="shared" si="1"/>
        <v>12426.35</v>
      </c>
      <c r="R32" s="34">
        <f t="shared" si="8"/>
        <v>37637.92</v>
      </c>
      <c r="S32" s="38">
        <f t="shared" si="2"/>
        <v>12545.97</v>
      </c>
      <c r="T32" s="54"/>
      <c r="U32" s="54"/>
      <c r="V32" s="56"/>
    </row>
    <row r="33" spans="1:22" s="23" customFormat="1" ht="15.75">
      <c r="A33" s="39">
        <v>15</v>
      </c>
      <c r="B33" s="33"/>
      <c r="C33" s="77">
        <v>228074</v>
      </c>
      <c r="D33" s="78">
        <v>231397</v>
      </c>
      <c r="E33" s="78">
        <v>233699</v>
      </c>
      <c r="F33" s="78">
        <v>237021</v>
      </c>
      <c r="G33" s="79">
        <v>239322</v>
      </c>
      <c r="H33" s="33"/>
      <c r="I33" s="39">
        <v>15</v>
      </c>
      <c r="J33" s="40">
        <f t="shared" si="3"/>
        <v>36491.84</v>
      </c>
      <c r="K33" s="41">
        <f t="shared" si="4"/>
        <v>12163.95</v>
      </c>
      <c r="L33" s="40">
        <f t="shared" si="5"/>
        <v>37023.52</v>
      </c>
      <c r="M33" s="41">
        <f t="shared" si="4"/>
        <v>12341.17</v>
      </c>
      <c r="N33" s="40">
        <f t="shared" si="6"/>
        <v>37391.84</v>
      </c>
      <c r="O33" s="41">
        <f t="shared" si="0"/>
        <v>12463.95</v>
      </c>
      <c r="P33" s="40">
        <f t="shared" si="7"/>
        <v>37923.36</v>
      </c>
      <c r="Q33" s="41">
        <f t="shared" si="1"/>
        <v>12641.12</v>
      </c>
      <c r="R33" s="40">
        <f t="shared" si="8"/>
        <v>38291.52</v>
      </c>
      <c r="S33" s="41">
        <f t="shared" si="2"/>
        <v>12763.84</v>
      </c>
      <c r="T33" s="54"/>
      <c r="U33" s="54"/>
      <c r="V33" s="56"/>
    </row>
    <row r="34" spans="1:22" s="23" customFormat="1" ht="15.75">
      <c r="A34" s="32">
        <v>16</v>
      </c>
      <c r="B34" s="33"/>
      <c r="C34" s="74">
        <v>231972</v>
      </c>
      <c r="D34" s="75">
        <v>235378</v>
      </c>
      <c r="E34" s="75">
        <v>237738</v>
      </c>
      <c r="F34" s="75">
        <v>241144</v>
      </c>
      <c r="G34" s="76">
        <v>243505</v>
      </c>
      <c r="H34" s="33"/>
      <c r="I34" s="32">
        <v>16</v>
      </c>
      <c r="J34" s="34">
        <f t="shared" si="3"/>
        <v>37115.52</v>
      </c>
      <c r="K34" s="38">
        <f t="shared" si="4"/>
        <v>12371.84</v>
      </c>
      <c r="L34" s="34">
        <f t="shared" si="5"/>
        <v>37660.48</v>
      </c>
      <c r="M34" s="38">
        <f t="shared" si="4"/>
        <v>12553.49</v>
      </c>
      <c r="N34" s="34">
        <f t="shared" si="6"/>
        <v>38038.08</v>
      </c>
      <c r="O34" s="38">
        <f t="shared" si="0"/>
        <v>12679.36</v>
      </c>
      <c r="P34" s="34">
        <f t="shared" si="7"/>
        <v>38583.04</v>
      </c>
      <c r="Q34" s="38">
        <f t="shared" si="1"/>
        <v>12861.01</v>
      </c>
      <c r="R34" s="34">
        <f t="shared" si="8"/>
        <v>38960.8</v>
      </c>
      <c r="S34" s="38">
        <f t="shared" si="2"/>
        <v>12986.93</v>
      </c>
      <c r="T34" s="54"/>
      <c r="U34" s="54"/>
      <c r="V34" s="56"/>
    </row>
    <row r="35" spans="1:22" s="23" customFormat="1" ht="15.75">
      <c r="A35" s="37">
        <v>17</v>
      </c>
      <c r="B35" s="33"/>
      <c r="C35" s="74">
        <v>235210</v>
      </c>
      <c r="D35" s="75">
        <v>238719</v>
      </c>
      <c r="E35" s="75">
        <v>241150</v>
      </c>
      <c r="F35" s="75">
        <v>244660</v>
      </c>
      <c r="G35" s="76">
        <v>247089</v>
      </c>
      <c r="H35" s="33"/>
      <c r="I35" s="37">
        <v>17</v>
      </c>
      <c r="J35" s="34">
        <f t="shared" si="3"/>
        <v>37633.6</v>
      </c>
      <c r="K35" s="38">
        <f t="shared" si="4"/>
        <v>12544.53</v>
      </c>
      <c r="L35" s="34">
        <f t="shared" si="5"/>
        <v>38195.04</v>
      </c>
      <c r="M35" s="38">
        <f t="shared" si="4"/>
        <v>12731.68</v>
      </c>
      <c r="N35" s="34">
        <f t="shared" si="6"/>
        <v>38584</v>
      </c>
      <c r="O35" s="38">
        <f t="shared" si="0"/>
        <v>12861.33</v>
      </c>
      <c r="P35" s="34">
        <f t="shared" si="7"/>
        <v>39145.6</v>
      </c>
      <c r="Q35" s="38">
        <f t="shared" si="1"/>
        <v>13048.53</v>
      </c>
      <c r="R35" s="34">
        <f t="shared" si="8"/>
        <v>39534.24</v>
      </c>
      <c r="S35" s="38">
        <f t="shared" si="2"/>
        <v>13178.08</v>
      </c>
      <c r="T35" s="54"/>
      <c r="U35" s="54"/>
      <c r="V35" s="56"/>
    </row>
    <row r="36" spans="1:22" s="23" customFormat="1" ht="15.75">
      <c r="A36" s="37">
        <v>18</v>
      </c>
      <c r="B36" s="33"/>
      <c r="C36" s="74">
        <v>239529</v>
      </c>
      <c r="D36" s="75">
        <v>243128</v>
      </c>
      <c r="E36" s="75">
        <v>245619</v>
      </c>
      <c r="F36" s="75">
        <v>249219</v>
      </c>
      <c r="G36" s="76">
        <v>251710</v>
      </c>
      <c r="H36" s="33"/>
      <c r="I36" s="37">
        <v>18</v>
      </c>
      <c r="J36" s="34">
        <f t="shared" si="3"/>
        <v>38324.64</v>
      </c>
      <c r="K36" s="38">
        <f t="shared" si="4"/>
        <v>12774.88</v>
      </c>
      <c r="L36" s="34">
        <f t="shared" si="5"/>
        <v>38900.48</v>
      </c>
      <c r="M36" s="38">
        <f t="shared" si="4"/>
        <v>12966.83</v>
      </c>
      <c r="N36" s="34">
        <f t="shared" si="6"/>
        <v>39299.04</v>
      </c>
      <c r="O36" s="38">
        <f t="shared" si="0"/>
        <v>13099.68</v>
      </c>
      <c r="P36" s="34">
        <f t="shared" si="7"/>
        <v>39875.04</v>
      </c>
      <c r="Q36" s="38">
        <f t="shared" si="1"/>
        <v>13291.68</v>
      </c>
      <c r="R36" s="34">
        <f t="shared" si="8"/>
        <v>40273.6</v>
      </c>
      <c r="S36" s="38">
        <f t="shared" si="2"/>
        <v>13424.53</v>
      </c>
      <c r="T36" s="54"/>
      <c r="U36" s="54"/>
      <c r="V36" s="56"/>
    </row>
    <row r="37" spans="1:22" s="23" customFormat="1" ht="15.75">
      <c r="A37" s="37">
        <v>19</v>
      </c>
      <c r="B37" s="33"/>
      <c r="C37" s="74">
        <v>242762</v>
      </c>
      <c r="D37" s="75">
        <v>246453</v>
      </c>
      <c r="E37" s="75">
        <v>249008</v>
      </c>
      <c r="F37" s="75">
        <v>252699</v>
      </c>
      <c r="G37" s="76">
        <v>255254</v>
      </c>
      <c r="H37" s="33"/>
      <c r="I37" s="37">
        <v>19</v>
      </c>
      <c r="J37" s="34">
        <f t="shared" si="3"/>
        <v>38841.92</v>
      </c>
      <c r="K37" s="38">
        <f t="shared" si="4"/>
        <v>12947.31</v>
      </c>
      <c r="L37" s="34">
        <f t="shared" si="5"/>
        <v>39432.48</v>
      </c>
      <c r="M37" s="38">
        <f t="shared" si="4"/>
        <v>13144.16</v>
      </c>
      <c r="N37" s="34">
        <f t="shared" si="6"/>
        <v>39841.28</v>
      </c>
      <c r="O37" s="38">
        <f t="shared" si="0"/>
        <v>13280.43</v>
      </c>
      <c r="P37" s="34">
        <f t="shared" si="7"/>
        <v>40431.84</v>
      </c>
      <c r="Q37" s="38">
        <f t="shared" si="1"/>
        <v>13477.28</v>
      </c>
      <c r="R37" s="34">
        <f t="shared" si="8"/>
        <v>40840.64</v>
      </c>
      <c r="S37" s="38">
        <f t="shared" si="2"/>
        <v>13613.55</v>
      </c>
      <c r="T37" s="54"/>
      <c r="U37" s="54"/>
      <c r="V37" s="56"/>
    </row>
    <row r="38" spans="1:22" s="23" customFormat="1" ht="15.75">
      <c r="A38" s="39">
        <v>20</v>
      </c>
      <c r="B38" s="33"/>
      <c r="C38" s="77">
        <v>246118</v>
      </c>
      <c r="D38" s="78">
        <v>249903</v>
      </c>
      <c r="E38" s="78">
        <v>252523</v>
      </c>
      <c r="F38" s="78">
        <v>256308</v>
      </c>
      <c r="G38" s="79">
        <v>258927</v>
      </c>
      <c r="H38" s="33"/>
      <c r="I38" s="39">
        <v>20</v>
      </c>
      <c r="J38" s="40">
        <f t="shared" si="3"/>
        <v>39378.88</v>
      </c>
      <c r="K38" s="41">
        <f t="shared" si="4"/>
        <v>13126.29</v>
      </c>
      <c r="L38" s="40">
        <f t="shared" si="5"/>
        <v>39984.48</v>
      </c>
      <c r="M38" s="41">
        <f t="shared" si="4"/>
        <v>13328.16</v>
      </c>
      <c r="N38" s="40">
        <f t="shared" si="6"/>
        <v>40403.68</v>
      </c>
      <c r="O38" s="41">
        <f t="shared" si="0"/>
        <v>13467.89</v>
      </c>
      <c r="P38" s="40">
        <f t="shared" si="7"/>
        <v>41009.28</v>
      </c>
      <c r="Q38" s="41">
        <f t="shared" si="1"/>
        <v>13669.76</v>
      </c>
      <c r="R38" s="40">
        <f t="shared" si="8"/>
        <v>41428.32</v>
      </c>
      <c r="S38" s="41">
        <f t="shared" si="2"/>
        <v>13809.44</v>
      </c>
      <c r="T38" s="54"/>
      <c r="U38" s="54"/>
      <c r="V38" s="56"/>
    </row>
    <row r="39" spans="1:22" s="23" customFormat="1" ht="15.75">
      <c r="A39" s="32">
        <v>21</v>
      </c>
      <c r="B39" s="33"/>
      <c r="C39" s="74">
        <v>250201</v>
      </c>
      <c r="D39" s="75">
        <v>254082</v>
      </c>
      <c r="E39" s="75">
        <v>256770</v>
      </c>
      <c r="F39" s="75">
        <v>260651</v>
      </c>
      <c r="G39" s="76">
        <v>263338</v>
      </c>
      <c r="H39" s="33"/>
      <c r="I39" s="32">
        <v>21</v>
      </c>
      <c r="J39" s="34">
        <f t="shared" si="3"/>
        <v>40032.16</v>
      </c>
      <c r="K39" s="38">
        <f t="shared" si="4"/>
        <v>13344.05</v>
      </c>
      <c r="L39" s="34">
        <f t="shared" si="5"/>
        <v>40653.12</v>
      </c>
      <c r="M39" s="38">
        <f t="shared" si="4"/>
        <v>13551.04</v>
      </c>
      <c r="N39" s="34">
        <f t="shared" si="6"/>
        <v>41083.2</v>
      </c>
      <c r="O39" s="38">
        <f t="shared" si="0"/>
        <v>13694.4</v>
      </c>
      <c r="P39" s="34">
        <f t="shared" si="7"/>
        <v>41704.16</v>
      </c>
      <c r="Q39" s="38">
        <f t="shared" si="1"/>
        <v>13901.39</v>
      </c>
      <c r="R39" s="34">
        <f t="shared" si="8"/>
        <v>42134.08</v>
      </c>
      <c r="S39" s="38">
        <f t="shared" si="2"/>
        <v>14044.69</v>
      </c>
      <c r="T39" s="54"/>
      <c r="U39" s="54"/>
      <c r="V39" s="56"/>
    </row>
    <row r="40" spans="1:22" s="23" customFormat="1" ht="15.75">
      <c r="A40" s="37">
        <v>22</v>
      </c>
      <c r="B40" s="33"/>
      <c r="C40" s="74">
        <v>253987</v>
      </c>
      <c r="D40" s="75">
        <v>257868</v>
      </c>
      <c r="E40" s="75">
        <v>260556</v>
      </c>
      <c r="F40" s="75">
        <v>264437</v>
      </c>
      <c r="G40" s="76">
        <v>267124</v>
      </c>
      <c r="H40" s="33"/>
      <c r="I40" s="37">
        <v>22</v>
      </c>
      <c r="J40" s="34">
        <f t="shared" si="3"/>
        <v>40637.92</v>
      </c>
      <c r="K40" s="38">
        <f t="shared" si="4"/>
        <v>13545.97</v>
      </c>
      <c r="L40" s="34">
        <f t="shared" si="5"/>
        <v>41258.88</v>
      </c>
      <c r="M40" s="38">
        <f t="shared" si="4"/>
        <v>13752.96</v>
      </c>
      <c r="N40" s="34">
        <f t="shared" si="6"/>
        <v>41688.96</v>
      </c>
      <c r="O40" s="38">
        <f t="shared" si="0"/>
        <v>13896.32</v>
      </c>
      <c r="P40" s="34">
        <f t="shared" si="7"/>
        <v>42309.92</v>
      </c>
      <c r="Q40" s="38">
        <f t="shared" si="1"/>
        <v>14103.31</v>
      </c>
      <c r="R40" s="34">
        <f t="shared" si="8"/>
        <v>42739.84</v>
      </c>
      <c r="S40" s="38">
        <f t="shared" si="2"/>
        <v>14246.61</v>
      </c>
      <c r="T40" s="54"/>
      <c r="U40" s="54"/>
      <c r="V40" s="56"/>
    </row>
    <row r="41" spans="1:22" s="23" customFormat="1" ht="15.75">
      <c r="A41" s="37">
        <v>23</v>
      </c>
      <c r="B41" s="33"/>
      <c r="C41" s="74">
        <v>258037</v>
      </c>
      <c r="D41" s="75">
        <v>261813</v>
      </c>
      <c r="E41" s="75">
        <v>264425</v>
      </c>
      <c r="F41" s="75">
        <v>268201</v>
      </c>
      <c r="G41" s="76">
        <v>270814</v>
      </c>
      <c r="H41" s="33"/>
      <c r="I41" s="37">
        <v>23</v>
      </c>
      <c r="J41" s="34">
        <f t="shared" si="3"/>
        <v>41285.92</v>
      </c>
      <c r="K41" s="38">
        <f t="shared" si="4"/>
        <v>13761.97</v>
      </c>
      <c r="L41" s="34">
        <f t="shared" si="5"/>
        <v>41890.08</v>
      </c>
      <c r="M41" s="38">
        <f t="shared" si="4"/>
        <v>13963.36</v>
      </c>
      <c r="N41" s="34">
        <f t="shared" si="6"/>
        <v>42308</v>
      </c>
      <c r="O41" s="38">
        <f t="shared" si="0"/>
        <v>14102.67</v>
      </c>
      <c r="P41" s="34">
        <f t="shared" si="7"/>
        <v>42912.16</v>
      </c>
      <c r="Q41" s="38">
        <f t="shared" si="1"/>
        <v>14304.05</v>
      </c>
      <c r="R41" s="34">
        <f t="shared" si="8"/>
        <v>43330.24</v>
      </c>
      <c r="S41" s="38">
        <f t="shared" si="2"/>
        <v>14443.41</v>
      </c>
      <c r="T41" s="54"/>
      <c r="U41" s="54"/>
      <c r="V41" s="56"/>
    </row>
    <row r="42" spans="1:22" s="23" customFormat="1" ht="15.75">
      <c r="A42" s="37">
        <v>24</v>
      </c>
      <c r="B42" s="33"/>
      <c r="C42" s="74">
        <v>262217</v>
      </c>
      <c r="D42" s="75">
        <v>265885</v>
      </c>
      <c r="E42" s="75">
        <v>268425</v>
      </c>
      <c r="F42" s="75">
        <v>272093</v>
      </c>
      <c r="G42" s="76">
        <v>274632</v>
      </c>
      <c r="H42" s="33"/>
      <c r="I42" s="37">
        <v>24</v>
      </c>
      <c r="J42" s="34">
        <f t="shared" si="3"/>
        <v>41954.72</v>
      </c>
      <c r="K42" s="38">
        <f t="shared" si="4"/>
        <v>13984.91</v>
      </c>
      <c r="L42" s="34">
        <f t="shared" si="5"/>
        <v>42541.6</v>
      </c>
      <c r="M42" s="38">
        <f t="shared" si="4"/>
        <v>14180.53</v>
      </c>
      <c r="N42" s="34">
        <f t="shared" si="6"/>
        <v>42948</v>
      </c>
      <c r="O42" s="38">
        <f t="shared" si="0"/>
        <v>14316</v>
      </c>
      <c r="P42" s="34">
        <f t="shared" si="7"/>
        <v>43534.88</v>
      </c>
      <c r="Q42" s="38">
        <f t="shared" si="1"/>
        <v>14511.63</v>
      </c>
      <c r="R42" s="34">
        <f t="shared" si="8"/>
        <v>43941.12</v>
      </c>
      <c r="S42" s="38">
        <f t="shared" si="2"/>
        <v>14647.04</v>
      </c>
      <c r="T42" s="54"/>
      <c r="U42" s="54"/>
      <c r="V42" s="56"/>
    </row>
    <row r="43" spans="1:22" s="23" customFormat="1" ht="15.75">
      <c r="A43" s="39">
        <v>25</v>
      </c>
      <c r="B43" s="33"/>
      <c r="C43" s="77">
        <v>266484</v>
      </c>
      <c r="D43" s="78">
        <v>270037</v>
      </c>
      <c r="E43" s="78">
        <v>272497</v>
      </c>
      <c r="F43" s="78">
        <v>276052</v>
      </c>
      <c r="G43" s="79">
        <v>278511</v>
      </c>
      <c r="H43" s="33"/>
      <c r="I43" s="39">
        <v>25</v>
      </c>
      <c r="J43" s="40">
        <f t="shared" si="3"/>
        <v>42637.44</v>
      </c>
      <c r="K43" s="41">
        <f t="shared" si="4"/>
        <v>14212.48</v>
      </c>
      <c r="L43" s="40">
        <f t="shared" si="5"/>
        <v>43205.92</v>
      </c>
      <c r="M43" s="41">
        <f t="shared" si="4"/>
        <v>14401.97</v>
      </c>
      <c r="N43" s="40">
        <f t="shared" si="6"/>
        <v>43599.52</v>
      </c>
      <c r="O43" s="41">
        <f t="shared" si="0"/>
        <v>14533.17</v>
      </c>
      <c r="P43" s="40">
        <f t="shared" si="7"/>
        <v>44168.32</v>
      </c>
      <c r="Q43" s="41">
        <f t="shared" si="1"/>
        <v>14722.77</v>
      </c>
      <c r="R43" s="40">
        <f t="shared" si="8"/>
        <v>44561.76</v>
      </c>
      <c r="S43" s="41">
        <f t="shared" si="2"/>
        <v>14853.92</v>
      </c>
      <c r="T43" s="54"/>
      <c r="U43" s="54"/>
      <c r="V43" s="56"/>
    </row>
    <row r="44" spans="1:22" s="23" customFormat="1" ht="15.75">
      <c r="A44" s="32">
        <v>26</v>
      </c>
      <c r="B44" s="33"/>
      <c r="C44" s="74">
        <v>270850</v>
      </c>
      <c r="D44" s="75">
        <v>274282</v>
      </c>
      <c r="E44" s="75">
        <v>276657</v>
      </c>
      <c r="F44" s="75">
        <v>280088</v>
      </c>
      <c r="G44" s="76">
        <v>282463</v>
      </c>
      <c r="H44" s="33"/>
      <c r="I44" s="32">
        <v>26</v>
      </c>
      <c r="J44" s="34">
        <f t="shared" si="3"/>
        <v>43336</v>
      </c>
      <c r="K44" s="38">
        <f t="shared" si="4"/>
        <v>14445.33</v>
      </c>
      <c r="L44" s="34">
        <f t="shared" si="5"/>
        <v>43885.12</v>
      </c>
      <c r="M44" s="38">
        <f t="shared" si="4"/>
        <v>14628.37</v>
      </c>
      <c r="N44" s="34">
        <f t="shared" si="6"/>
        <v>44265.12</v>
      </c>
      <c r="O44" s="38">
        <f t="shared" si="0"/>
        <v>14755.04</v>
      </c>
      <c r="P44" s="34">
        <f t="shared" si="7"/>
        <v>44814.08</v>
      </c>
      <c r="Q44" s="38">
        <f t="shared" si="1"/>
        <v>14938.03</v>
      </c>
      <c r="R44" s="34">
        <f t="shared" si="8"/>
        <v>45194.08</v>
      </c>
      <c r="S44" s="38">
        <f t="shared" si="2"/>
        <v>15064.69</v>
      </c>
      <c r="T44" s="54"/>
      <c r="U44" s="54"/>
      <c r="V44" s="56"/>
    </row>
    <row r="45" spans="1:22" s="23" customFormat="1" ht="15.75">
      <c r="A45" s="37">
        <v>27</v>
      </c>
      <c r="B45" s="33"/>
      <c r="C45" s="74">
        <v>275315</v>
      </c>
      <c r="D45" s="75">
        <v>278615</v>
      </c>
      <c r="E45" s="75">
        <v>280899</v>
      </c>
      <c r="F45" s="75">
        <v>284198</v>
      </c>
      <c r="G45" s="76">
        <v>286482</v>
      </c>
      <c r="H45" s="33"/>
      <c r="I45" s="37">
        <v>27</v>
      </c>
      <c r="J45" s="34">
        <f t="shared" si="3"/>
        <v>44050.4</v>
      </c>
      <c r="K45" s="38">
        <f t="shared" si="4"/>
        <v>14683.47</v>
      </c>
      <c r="L45" s="34">
        <f t="shared" si="5"/>
        <v>44578.4</v>
      </c>
      <c r="M45" s="38">
        <f t="shared" si="4"/>
        <v>14859.47</v>
      </c>
      <c r="N45" s="34">
        <f t="shared" si="6"/>
        <v>44943.84</v>
      </c>
      <c r="O45" s="38">
        <f t="shared" si="0"/>
        <v>14981.28</v>
      </c>
      <c r="P45" s="34">
        <f t="shared" si="7"/>
        <v>45471.68</v>
      </c>
      <c r="Q45" s="38">
        <f t="shared" si="1"/>
        <v>15157.23</v>
      </c>
      <c r="R45" s="34">
        <f t="shared" si="8"/>
        <v>45837.12</v>
      </c>
      <c r="S45" s="38">
        <f t="shared" si="2"/>
        <v>15279.04</v>
      </c>
      <c r="T45" s="54"/>
      <c r="U45" s="54"/>
      <c r="V45" s="56"/>
    </row>
    <row r="46" spans="1:22" s="23" customFormat="1" ht="15.75">
      <c r="A46" s="37">
        <v>28</v>
      </c>
      <c r="B46" s="33"/>
      <c r="C46" s="74">
        <v>279879</v>
      </c>
      <c r="D46" s="75">
        <v>283039</v>
      </c>
      <c r="E46" s="75">
        <v>285226</v>
      </c>
      <c r="F46" s="75">
        <v>288385</v>
      </c>
      <c r="G46" s="76">
        <v>290571</v>
      </c>
      <c r="H46" s="33"/>
      <c r="I46" s="37">
        <v>28</v>
      </c>
      <c r="J46" s="34">
        <f t="shared" si="3"/>
        <v>44780.64</v>
      </c>
      <c r="K46" s="38">
        <f t="shared" si="4"/>
        <v>14926.88</v>
      </c>
      <c r="L46" s="34">
        <f t="shared" si="5"/>
        <v>45286.24</v>
      </c>
      <c r="M46" s="38">
        <f t="shared" si="4"/>
        <v>15095.41</v>
      </c>
      <c r="N46" s="34">
        <f t="shared" si="6"/>
        <v>45636.16</v>
      </c>
      <c r="O46" s="38">
        <f t="shared" si="0"/>
        <v>15212.05</v>
      </c>
      <c r="P46" s="34">
        <f t="shared" si="7"/>
        <v>46141.6</v>
      </c>
      <c r="Q46" s="38">
        <f t="shared" si="1"/>
        <v>15380.53</v>
      </c>
      <c r="R46" s="34">
        <f t="shared" si="8"/>
        <v>46491.36</v>
      </c>
      <c r="S46" s="38">
        <f t="shared" si="2"/>
        <v>15497.12</v>
      </c>
      <c r="T46" s="54"/>
      <c r="U46" s="54"/>
      <c r="V46" s="56"/>
    </row>
    <row r="47" spans="1:22" s="23" customFormat="1" ht="15.75">
      <c r="A47" s="37">
        <v>29</v>
      </c>
      <c r="B47" s="33"/>
      <c r="C47" s="74">
        <v>284546</v>
      </c>
      <c r="D47" s="75">
        <v>287556</v>
      </c>
      <c r="E47" s="75">
        <v>289639</v>
      </c>
      <c r="F47" s="75">
        <v>292648</v>
      </c>
      <c r="G47" s="76">
        <v>294733</v>
      </c>
      <c r="H47" s="33"/>
      <c r="I47" s="37">
        <v>29</v>
      </c>
      <c r="J47" s="34">
        <f t="shared" si="3"/>
        <v>45527.36</v>
      </c>
      <c r="K47" s="38">
        <f t="shared" si="4"/>
        <v>15175.79</v>
      </c>
      <c r="L47" s="34">
        <f t="shared" si="5"/>
        <v>46008.96</v>
      </c>
      <c r="M47" s="38">
        <f t="shared" si="4"/>
        <v>15336.32</v>
      </c>
      <c r="N47" s="34">
        <f t="shared" si="6"/>
        <v>46342.24</v>
      </c>
      <c r="O47" s="38">
        <f t="shared" si="0"/>
        <v>15447.41</v>
      </c>
      <c r="P47" s="34">
        <f t="shared" si="7"/>
        <v>46823.68</v>
      </c>
      <c r="Q47" s="38">
        <f t="shared" si="1"/>
        <v>15607.89</v>
      </c>
      <c r="R47" s="34">
        <f t="shared" si="8"/>
        <v>47157.28</v>
      </c>
      <c r="S47" s="38">
        <f t="shared" si="2"/>
        <v>15719.09</v>
      </c>
      <c r="T47" s="54"/>
      <c r="U47" s="54"/>
      <c r="V47" s="56"/>
    </row>
    <row r="48" spans="1:22" s="23" customFormat="1" ht="15.75">
      <c r="A48" s="39">
        <v>30</v>
      </c>
      <c r="B48" s="33"/>
      <c r="C48" s="77">
        <v>289314</v>
      </c>
      <c r="D48" s="78">
        <v>292164</v>
      </c>
      <c r="E48" s="78">
        <v>294138</v>
      </c>
      <c r="F48" s="78">
        <v>296987</v>
      </c>
      <c r="G48" s="79">
        <v>298960</v>
      </c>
      <c r="H48" s="33"/>
      <c r="I48" s="39">
        <v>30</v>
      </c>
      <c r="J48" s="40">
        <f t="shared" si="3"/>
        <v>46290.24</v>
      </c>
      <c r="K48" s="41">
        <f t="shared" si="4"/>
        <v>15430.08</v>
      </c>
      <c r="L48" s="40">
        <f t="shared" si="5"/>
        <v>46746.24</v>
      </c>
      <c r="M48" s="41">
        <f t="shared" si="4"/>
        <v>15582.08</v>
      </c>
      <c r="N48" s="40">
        <f t="shared" si="6"/>
        <v>47062.08</v>
      </c>
      <c r="O48" s="41">
        <f t="shared" si="0"/>
        <v>15687.36</v>
      </c>
      <c r="P48" s="40">
        <f t="shared" si="7"/>
        <v>47517.92</v>
      </c>
      <c r="Q48" s="41">
        <f t="shared" si="1"/>
        <v>15839.31</v>
      </c>
      <c r="R48" s="40">
        <f t="shared" si="8"/>
        <v>47833.6</v>
      </c>
      <c r="S48" s="41">
        <f t="shared" si="2"/>
        <v>15944.53</v>
      </c>
      <c r="T48" s="54"/>
      <c r="U48" s="54"/>
      <c r="V48" s="56"/>
    </row>
    <row r="49" spans="1:22" s="23" customFormat="1" ht="15.75">
      <c r="A49" s="32">
        <v>31</v>
      </c>
      <c r="B49" s="33"/>
      <c r="C49" s="74">
        <v>294190</v>
      </c>
      <c r="D49" s="75">
        <v>296871</v>
      </c>
      <c r="E49" s="75">
        <v>298727</v>
      </c>
      <c r="F49" s="75">
        <v>301408</v>
      </c>
      <c r="G49" s="76">
        <v>303263</v>
      </c>
      <c r="H49" s="33"/>
      <c r="I49" s="32">
        <v>31</v>
      </c>
      <c r="J49" s="34">
        <f t="shared" si="3"/>
        <v>47070.4</v>
      </c>
      <c r="K49" s="38">
        <f t="shared" si="4"/>
        <v>15690.13</v>
      </c>
      <c r="L49" s="34">
        <f t="shared" si="5"/>
        <v>47499.36</v>
      </c>
      <c r="M49" s="38">
        <f t="shared" si="4"/>
        <v>15833.12</v>
      </c>
      <c r="N49" s="34">
        <f t="shared" si="6"/>
        <v>47796.32</v>
      </c>
      <c r="O49" s="38">
        <f t="shared" si="0"/>
        <v>15932.11</v>
      </c>
      <c r="P49" s="34">
        <f t="shared" si="7"/>
        <v>48225.28</v>
      </c>
      <c r="Q49" s="38">
        <f t="shared" si="1"/>
        <v>16075.09</v>
      </c>
      <c r="R49" s="34">
        <f t="shared" si="8"/>
        <v>48522.08</v>
      </c>
      <c r="S49" s="38">
        <f t="shared" si="2"/>
        <v>16174.03</v>
      </c>
      <c r="T49" s="54"/>
      <c r="U49" s="54"/>
      <c r="V49" s="56"/>
    </row>
    <row r="50" spans="1:22" s="23" customFormat="1" ht="15.75">
      <c r="A50" s="37">
        <v>32</v>
      </c>
      <c r="B50" s="33"/>
      <c r="C50" s="74">
        <v>299175</v>
      </c>
      <c r="D50" s="75">
        <v>301675</v>
      </c>
      <c r="E50" s="75">
        <v>303405</v>
      </c>
      <c r="F50" s="75">
        <v>305907</v>
      </c>
      <c r="G50" s="76">
        <v>307637</v>
      </c>
      <c r="H50" s="33"/>
      <c r="I50" s="37">
        <v>32</v>
      </c>
      <c r="J50" s="34">
        <f t="shared" si="3"/>
        <v>47868</v>
      </c>
      <c r="K50" s="38">
        <f t="shared" si="4"/>
        <v>15956</v>
      </c>
      <c r="L50" s="34">
        <f t="shared" si="5"/>
        <v>48268</v>
      </c>
      <c r="M50" s="38">
        <f t="shared" si="4"/>
        <v>16089.33</v>
      </c>
      <c r="N50" s="34">
        <f t="shared" si="6"/>
        <v>48544.8</v>
      </c>
      <c r="O50" s="38">
        <f t="shared" si="0"/>
        <v>16181.6</v>
      </c>
      <c r="P50" s="34">
        <f t="shared" si="7"/>
        <v>48945.12</v>
      </c>
      <c r="Q50" s="38">
        <f t="shared" si="1"/>
        <v>16315.04</v>
      </c>
      <c r="R50" s="34">
        <f t="shared" si="8"/>
        <v>49221.92</v>
      </c>
      <c r="S50" s="38">
        <f t="shared" si="2"/>
        <v>16407.31</v>
      </c>
      <c r="T50" s="54"/>
      <c r="U50" s="54"/>
      <c r="V50" s="56"/>
    </row>
    <row r="51" spans="1:22" s="23" customFormat="1" ht="15.75">
      <c r="A51" s="37">
        <v>33</v>
      </c>
      <c r="B51" s="33"/>
      <c r="C51" s="74">
        <v>304268</v>
      </c>
      <c r="D51" s="75">
        <v>306577</v>
      </c>
      <c r="E51" s="75">
        <v>308176</v>
      </c>
      <c r="F51" s="75">
        <v>310485</v>
      </c>
      <c r="G51" s="76">
        <v>312082</v>
      </c>
      <c r="H51" s="33"/>
      <c r="I51" s="37">
        <v>33</v>
      </c>
      <c r="J51" s="34">
        <f t="shared" si="3"/>
        <v>48682.88</v>
      </c>
      <c r="K51" s="38">
        <f t="shared" si="4"/>
        <v>16227.63</v>
      </c>
      <c r="L51" s="34">
        <f t="shared" si="5"/>
        <v>49052.32</v>
      </c>
      <c r="M51" s="38">
        <f t="shared" si="4"/>
        <v>16350.77</v>
      </c>
      <c r="N51" s="34">
        <f t="shared" si="6"/>
        <v>49308.16</v>
      </c>
      <c r="O51" s="38">
        <f aca="true" t="shared" si="9" ref="O51:O74">ROUND(N51/3,2)</f>
        <v>16436.05</v>
      </c>
      <c r="P51" s="34">
        <f t="shared" si="7"/>
        <v>49677.6</v>
      </c>
      <c r="Q51" s="38">
        <f aca="true" t="shared" si="10" ref="Q51:Q74">ROUND(P51/3,2)</f>
        <v>16559.2</v>
      </c>
      <c r="R51" s="34">
        <f t="shared" si="8"/>
        <v>49933.12</v>
      </c>
      <c r="S51" s="38">
        <f aca="true" t="shared" si="11" ref="S51:S74">ROUND(R51/3,2)</f>
        <v>16644.37</v>
      </c>
      <c r="T51" s="54"/>
      <c r="U51" s="54"/>
      <c r="V51" s="56"/>
    </row>
    <row r="52" spans="1:22" s="23" customFormat="1" ht="15.75">
      <c r="A52" s="37">
        <v>34</v>
      </c>
      <c r="B52" s="33"/>
      <c r="C52" s="74">
        <v>309479</v>
      </c>
      <c r="D52" s="75">
        <v>311585</v>
      </c>
      <c r="E52" s="75">
        <v>313043</v>
      </c>
      <c r="F52" s="75">
        <v>315149</v>
      </c>
      <c r="G52" s="76">
        <v>316608</v>
      </c>
      <c r="H52" s="33"/>
      <c r="I52" s="37">
        <v>34</v>
      </c>
      <c r="J52" s="34">
        <f t="shared" si="3"/>
        <v>49516.64</v>
      </c>
      <c r="K52" s="38">
        <f t="shared" si="4"/>
        <v>16505.55</v>
      </c>
      <c r="L52" s="34">
        <f t="shared" si="5"/>
        <v>49853.6</v>
      </c>
      <c r="M52" s="38">
        <f t="shared" si="4"/>
        <v>16617.87</v>
      </c>
      <c r="N52" s="34">
        <f t="shared" si="6"/>
        <v>50086.88</v>
      </c>
      <c r="O52" s="38">
        <f t="shared" si="9"/>
        <v>16695.63</v>
      </c>
      <c r="P52" s="34">
        <f t="shared" si="7"/>
        <v>50423.84</v>
      </c>
      <c r="Q52" s="38">
        <f t="shared" si="10"/>
        <v>16807.95</v>
      </c>
      <c r="R52" s="34">
        <f t="shared" si="8"/>
        <v>50657.28</v>
      </c>
      <c r="S52" s="38">
        <f t="shared" si="11"/>
        <v>16885.76</v>
      </c>
      <c r="T52" s="54"/>
      <c r="U52" s="54"/>
      <c r="V52" s="56"/>
    </row>
    <row r="53" spans="1:22" s="23" customFormat="1" ht="15.75">
      <c r="A53" s="39">
        <v>35</v>
      </c>
      <c r="B53" s="33"/>
      <c r="C53" s="77">
        <v>314800</v>
      </c>
      <c r="D53" s="78">
        <v>316692</v>
      </c>
      <c r="E53" s="78">
        <v>318001</v>
      </c>
      <c r="F53" s="78">
        <v>319891</v>
      </c>
      <c r="G53" s="79">
        <v>321201</v>
      </c>
      <c r="H53" s="33"/>
      <c r="I53" s="39">
        <v>35</v>
      </c>
      <c r="J53" s="40">
        <f t="shared" si="3"/>
        <v>50368</v>
      </c>
      <c r="K53" s="41">
        <f t="shared" si="4"/>
        <v>16789.33</v>
      </c>
      <c r="L53" s="40">
        <f t="shared" si="5"/>
        <v>50670.72</v>
      </c>
      <c r="M53" s="41">
        <f t="shared" si="4"/>
        <v>16890.24</v>
      </c>
      <c r="N53" s="40">
        <f t="shared" si="6"/>
        <v>50880.16</v>
      </c>
      <c r="O53" s="41">
        <f t="shared" si="9"/>
        <v>16960.05</v>
      </c>
      <c r="P53" s="40">
        <f t="shared" si="7"/>
        <v>51182.56</v>
      </c>
      <c r="Q53" s="41">
        <f t="shared" si="10"/>
        <v>17060.85</v>
      </c>
      <c r="R53" s="40">
        <f t="shared" si="8"/>
        <v>51392.16</v>
      </c>
      <c r="S53" s="41">
        <f t="shared" si="11"/>
        <v>17130.72</v>
      </c>
      <c r="T53" s="54"/>
      <c r="U53" s="54"/>
      <c r="V53" s="56"/>
    </row>
    <row r="54" spans="1:22" s="23" customFormat="1" ht="15.75">
      <c r="A54" s="32">
        <v>36</v>
      </c>
      <c r="B54" s="33"/>
      <c r="C54" s="74">
        <v>320242</v>
      </c>
      <c r="D54" s="75">
        <v>321906</v>
      </c>
      <c r="E54" s="75">
        <v>323057</v>
      </c>
      <c r="F54" s="75">
        <v>324720</v>
      </c>
      <c r="G54" s="76">
        <v>325871</v>
      </c>
      <c r="H54" s="33"/>
      <c r="I54" s="32">
        <v>36</v>
      </c>
      <c r="J54" s="34">
        <f t="shared" si="3"/>
        <v>51238.72</v>
      </c>
      <c r="K54" s="38">
        <f t="shared" si="4"/>
        <v>17079.57</v>
      </c>
      <c r="L54" s="34">
        <f t="shared" si="5"/>
        <v>51504.96</v>
      </c>
      <c r="M54" s="38">
        <f t="shared" si="4"/>
        <v>17168.32</v>
      </c>
      <c r="N54" s="34">
        <f t="shared" si="6"/>
        <v>51689.12</v>
      </c>
      <c r="O54" s="38">
        <f t="shared" si="9"/>
        <v>17229.71</v>
      </c>
      <c r="P54" s="34">
        <f t="shared" si="7"/>
        <v>51955.2</v>
      </c>
      <c r="Q54" s="38">
        <f t="shared" si="10"/>
        <v>17318.4</v>
      </c>
      <c r="R54" s="34">
        <f t="shared" si="8"/>
        <v>52139.36</v>
      </c>
      <c r="S54" s="38">
        <f t="shared" si="11"/>
        <v>17379.79</v>
      </c>
      <c r="T54" s="54"/>
      <c r="U54" s="54"/>
      <c r="V54" s="56"/>
    </row>
    <row r="55" spans="1:22" s="23" customFormat="1" ht="15.75">
      <c r="A55" s="37">
        <v>37</v>
      </c>
      <c r="B55" s="33"/>
      <c r="C55" s="74">
        <v>325803</v>
      </c>
      <c r="D55" s="75">
        <v>327225</v>
      </c>
      <c r="E55" s="75">
        <v>328211</v>
      </c>
      <c r="F55" s="75">
        <v>329632</v>
      </c>
      <c r="G55" s="76">
        <v>330617</v>
      </c>
      <c r="H55" s="33"/>
      <c r="I55" s="37">
        <v>37</v>
      </c>
      <c r="J55" s="34">
        <f t="shared" si="3"/>
        <v>52128.48</v>
      </c>
      <c r="K55" s="38">
        <f t="shared" si="4"/>
        <v>17376.16</v>
      </c>
      <c r="L55" s="34">
        <f t="shared" si="5"/>
        <v>52356</v>
      </c>
      <c r="M55" s="38">
        <f t="shared" si="4"/>
        <v>17452</v>
      </c>
      <c r="N55" s="34">
        <f t="shared" si="6"/>
        <v>52513.76</v>
      </c>
      <c r="O55" s="38">
        <f t="shared" si="9"/>
        <v>17504.59</v>
      </c>
      <c r="P55" s="34">
        <f t="shared" si="7"/>
        <v>52741.12</v>
      </c>
      <c r="Q55" s="38">
        <f t="shared" si="10"/>
        <v>17580.37</v>
      </c>
      <c r="R55" s="34">
        <f t="shared" si="8"/>
        <v>52898.72</v>
      </c>
      <c r="S55" s="38">
        <f t="shared" si="11"/>
        <v>17632.91</v>
      </c>
      <c r="T55" s="54"/>
      <c r="U55" s="54"/>
      <c r="V55" s="56"/>
    </row>
    <row r="56" spans="1:22" s="23" customFormat="1" ht="15.75">
      <c r="A56" s="37">
        <v>38</v>
      </c>
      <c r="B56" s="33"/>
      <c r="C56" s="74">
        <v>331706</v>
      </c>
      <c r="D56" s="75">
        <v>332896</v>
      </c>
      <c r="E56" s="75">
        <v>333721</v>
      </c>
      <c r="F56" s="75">
        <v>334911</v>
      </c>
      <c r="G56" s="76">
        <v>335737</v>
      </c>
      <c r="H56" s="33"/>
      <c r="I56" s="37">
        <v>38</v>
      </c>
      <c r="J56" s="34">
        <f t="shared" si="3"/>
        <v>53072.96</v>
      </c>
      <c r="K56" s="38">
        <f t="shared" si="4"/>
        <v>17690.99</v>
      </c>
      <c r="L56" s="34">
        <f t="shared" si="5"/>
        <v>53263.36</v>
      </c>
      <c r="M56" s="38">
        <f t="shared" si="4"/>
        <v>17754.45</v>
      </c>
      <c r="N56" s="34">
        <f t="shared" si="6"/>
        <v>53395.36</v>
      </c>
      <c r="O56" s="38">
        <f t="shared" si="9"/>
        <v>17798.45</v>
      </c>
      <c r="P56" s="34">
        <f t="shared" si="7"/>
        <v>53585.76</v>
      </c>
      <c r="Q56" s="38">
        <f t="shared" si="10"/>
        <v>17861.92</v>
      </c>
      <c r="R56" s="34">
        <f t="shared" si="8"/>
        <v>53717.92</v>
      </c>
      <c r="S56" s="38">
        <f t="shared" si="11"/>
        <v>17905.97</v>
      </c>
      <c r="T56" s="54"/>
      <c r="U56" s="54"/>
      <c r="V56" s="56"/>
    </row>
    <row r="57" spans="1:22" s="23" customFormat="1" ht="15.75">
      <c r="A57" s="37">
        <v>39</v>
      </c>
      <c r="B57" s="33"/>
      <c r="C57" s="74">
        <v>337632</v>
      </c>
      <c r="D57" s="75">
        <v>338549</v>
      </c>
      <c r="E57" s="75">
        <v>339183</v>
      </c>
      <c r="F57" s="75">
        <v>340100</v>
      </c>
      <c r="G57" s="76">
        <v>340735</v>
      </c>
      <c r="H57" s="33"/>
      <c r="I57" s="37">
        <v>39</v>
      </c>
      <c r="J57" s="34">
        <f t="shared" si="3"/>
        <v>54021.12</v>
      </c>
      <c r="K57" s="38">
        <f t="shared" si="4"/>
        <v>18007.04</v>
      </c>
      <c r="L57" s="34">
        <f t="shared" si="5"/>
        <v>54167.84</v>
      </c>
      <c r="M57" s="38">
        <f t="shared" si="4"/>
        <v>18055.95</v>
      </c>
      <c r="N57" s="34">
        <f t="shared" si="6"/>
        <v>54269.28</v>
      </c>
      <c r="O57" s="38">
        <f t="shared" si="9"/>
        <v>18089.76</v>
      </c>
      <c r="P57" s="34">
        <f t="shared" si="7"/>
        <v>54416</v>
      </c>
      <c r="Q57" s="38">
        <f t="shared" si="10"/>
        <v>18138.67</v>
      </c>
      <c r="R57" s="34">
        <f t="shared" si="8"/>
        <v>54517.6</v>
      </c>
      <c r="S57" s="38">
        <f t="shared" si="11"/>
        <v>18172.53</v>
      </c>
      <c r="T57" s="54"/>
      <c r="U57" s="54"/>
      <c r="V57" s="56"/>
    </row>
    <row r="58" spans="1:22" s="23" customFormat="1" ht="15.75">
      <c r="A58" s="39">
        <v>40</v>
      </c>
      <c r="B58" s="33"/>
      <c r="C58" s="77">
        <v>343692</v>
      </c>
      <c r="D58" s="78">
        <v>344319</v>
      </c>
      <c r="E58" s="78">
        <v>344754</v>
      </c>
      <c r="F58" s="78">
        <v>345381</v>
      </c>
      <c r="G58" s="79">
        <v>345815</v>
      </c>
      <c r="H58" s="33"/>
      <c r="I58" s="39">
        <v>40</v>
      </c>
      <c r="J58" s="40">
        <f t="shared" si="3"/>
        <v>54990.72</v>
      </c>
      <c r="K58" s="41">
        <f t="shared" si="4"/>
        <v>18330.24</v>
      </c>
      <c r="L58" s="40">
        <f t="shared" si="5"/>
        <v>55091.04</v>
      </c>
      <c r="M58" s="41">
        <f t="shared" si="4"/>
        <v>18363.68</v>
      </c>
      <c r="N58" s="40">
        <f t="shared" si="6"/>
        <v>55160.64</v>
      </c>
      <c r="O58" s="41">
        <f t="shared" si="9"/>
        <v>18386.88</v>
      </c>
      <c r="P58" s="40">
        <f t="shared" si="7"/>
        <v>55260.96</v>
      </c>
      <c r="Q58" s="41">
        <f t="shared" si="10"/>
        <v>18420.32</v>
      </c>
      <c r="R58" s="40">
        <f t="shared" si="8"/>
        <v>55330.4</v>
      </c>
      <c r="S58" s="41">
        <f t="shared" si="11"/>
        <v>18443.47</v>
      </c>
      <c r="T58" s="54"/>
      <c r="U58" s="54"/>
      <c r="V58" s="56"/>
    </row>
    <row r="59" spans="1:22" s="23" customFormat="1" ht="15.75">
      <c r="A59" s="32">
        <v>41</v>
      </c>
      <c r="B59" s="33"/>
      <c r="C59" s="74">
        <v>349885</v>
      </c>
      <c r="D59" s="75">
        <v>350207</v>
      </c>
      <c r="E59" s="75">
        <v>350430</v>
      </c>
      <c r="F59" s="75">
        <v>350751</v>
      </c>
      <c r="G59" s="76">
        <v>350974</v>
      </c>
      <c r="H59" s="33"/>
      <c r="I59" s="32">
        <v>41</v>
      </c>
      <c r="J59" s="34">
        <f t="shared" si="3"/>
        <v>55981.6</v>
      </c>
      <c r="K59" s="38">
        <f t="shared" si="4"/>
        <v>18660.53</v>
      </c>
      <c r="L59" s="34">
        <f t="shared" si="5"/>
        <v>56033.12</v>
      </c>
      <c r="M59" s="38">
        <f t="shared" si="4"/>
        <v>18677.71</v>
      </c>
      <c r="N59" s="34">
        <f t="shared" si="6"/>
        <v>56068.8</v>
      </c>
      <c r="O59" s="38">
        <f t="shared" si="9"/>
        <v>18689.6</v>
      </c>
      <c r="P59" s="34">
        <f t="shared" si="7"/>
        <v>56120.16</v>
      </c>
      <c r="Q59" s="38">
        <f t="shared" si="10"/>
        <v>18706.72</v>
      </c>
      <c r="R59" s="34">
        <f t="shared" si="8"/>
        <v>56155.84</v>
      </c>
      <c r="S59" s="38">
        <f t="shared" si="11"/>
        <v>18718.61</v>
      </c>
      <c r="T59" s="54"/>
      <c r="U59" s="54"/>
      <c r="V59" s="56"/>
    </row>
    <row r="60" spans="1:22" s="23" customFormat="1" ht="15.75">
      <c r="A60" s="37">
        <v>42</v>
      </c>
      <c r="B60" s="33"/>
      <c r="C60" s="74">
        <v>356211</v>
      </c>
      <c r="D60" s="75">
        <v>356211</v>
      </c>
      <c r="E60" s="75">
        <v>356211</v>
      </c>
      <c r="F60" s="75">
        <v>356211</v>
      </c>
      <c r="G60" s="76">
        <v>356211</v>
      </c>
      <c r="H60" s="33"/>
      <c r="I60" s="37">
        <v>42</v>
      </c>
      <c r="J60" s="34">
        <f t="shared" si="3"/>
        <v>56993.76</v>
      </c>
      <c r="K60" s="38">
        <f t="shared" si="4"/>
        <v>18997.92</v>
      </c>
      <c r="L60" s="34">
        <f t="shared" si="5"/>
        <v>56993.76</v>
      </c>
      <c r="M60" s="38">
        <f t="shared" si="4"/>
        <v>18997.92</v>
      </c>
      <c r="N60" s="34">
        <f t="shared" si="6"/>
        <v>56993.76</v>
      </c>
      <c r="O60" s="38">
        <f t="shared" si="9"/>
        <v>18997.92</v>
      </c>
      <c r="P60" s="34">
        <f t="shared" si="7"/>
        <v>56993.76</v>
      </c>
      <c r="Q60" s="38">
        <f t="shared" si="10"/>
        <v>18997.92</v>
      </c>
      <c r="R60" s="34">
        <f t="shared" si="8"/>
        <v>56993.76</v>
      </c>
      <c r="S60" s="38">
        <f t="shared" si="11"/>
        <v>18997.92</v>
      </c>
      <c r="T60" s="54"/>
      <c r="U60" s="54"/>
      <c r="V60" s="56"/>
    </row>
    <row r="61" spans="1:22" s="23" customFormat="1" ht="15.75">
      <c r="A61" s="37">
        <v>43</v>
      </c>
      <c r="B61" s="33"/>
      <c r="C61" s="74">
        <v>364127</v>
      </c>
      <c r="D61" s="75">
        <v>364127</v>
      </c>
      <c r="E61" s="75">
        <v>364127</v>
      </c>
      <c r="F61" s="75">
        <v>364127</v>
      </c>
      <c r="G61" s="76">
        <v>364127</v>
      </c>
      <c r="H61" s="33"/>
      <c r="I61" s="37">
        <v>43</v>
      </c>
      <c r="J61" s="34">
        <f t="shared" si="3"/>
        <v>58260.32</v>
      </c>
      <c r="K61" s="38">
        <f t="shared" si="4"/>
        <v>19420.11</v>
      </c>
      <c r="L61" s="34">
        <f t="shared" si="5"/>
        <v>58260.32</v>
      </c>
      <c r="M61" s="38">
        <f t="shared" si="4"/>
        <v>19420.11</v>
      </c>
      <c r="N61" s="34">
        <f t="shared" si="6"/>
        <v>58260.32</v>
      </c>
      <c r="O61" s="38">
        <f t="shared" si="9"/>
        <v>19420.11</v>
      </c>
      <c r="P61" s="34">
        <f t="shared" si="7"/>
        <v>58260.32</v>
      </c>
      <c r="Q61" s="38">
        <f t="shared" si="10"/>
        <v>19420.11</v>
      </c>
      <c r="R61" s="34">
        <f t="shared" si="8"/>
        <v>58260.32</v>
      </c>
      <c r="S61" s="38">
        <f t="shared" si="11"/>
        <v>19420.11</v>
      </c>
      <c r="T61" s="54"/>
      <c r="U61" s="54"/>
      <c r="V61" s="56"/>
    </row>
    <row r="62" spans="1:22" s="23" customFormat="1" ht="15.75">
      <c r="A62" s="37">
        <v>44</v>
      </c>
      <c r="B62" s="33"/>
      <c r="C62" s="74">
        <v>372263</v>
      </c>
      <c r="D62" s="75">
        <v>372263</v>
      </c>
      <c r="E62" s="75">
        <v>372263</v>
      </c>
      <c r="F62" s="75">
        <v>372263</v>
      </c>
      <c r="G62" s="76">
        <v>372263</v>
      </c>
      <c r="H62" s="33"/>
      <c r="I62" s="37">
        <v>44</v>
      </c>
      <c r="J62" s="34">
        <f t="shared" si="3"/>
        <v>59562.08</v>
      </c>
      <c r="K62" s="38">
        <f t="shared" si="4"/>
        <v>19854.03</v>
      </c>
      <c r="L62" s="34">
        <f t="shared" si="5"/>
        <v>59562.08</v>
      </c>
      <c r="M62" s="38">
        <f t="shared" si="4"/>
        <v>19854.03</v>
      </c>
      <c r="N62" s="34">
        <f t="shared" si="6"/>
        <v>59562.08</v>
      </c>
      <c r="O62" s="38">
        <f t="shared" si="9"/>
        <v>19854.03</v>
      </c>
      <c r="P62" s="34">
        <f t="shared" si="7"/>
        <v>59562.08</v>
      </c>
      <c r="Q62" s="38">
        <f t="shared" si="10"/>
        <v>19854.03</v>
      </c>
      <c r="R62" s="34">
        <f t="shared" si="8"/>
        <v>59562.08</v>
      </c>
      <c r="S62" s="38">
        <f t="shared" si="11"/>
        <v>19854.03</v>
      </c>
      <c r="T62" s="54"/>
      <c r="U62" s="54"/>
      <c r="V62" s="56"/>
    </row>
    <row r="63" spans="1:22" s="23" customFormat="1" ht="15.75">
      <c r="A63" s="39">
        <v>45</v>
      </c>
      <c r="B63" s="33"/>
      <c r="C63" s="77">
        <v>380621</v>
      </c>
      <c r="D63" s="78">
        <v>380621</v>
      </c>
      <c r="E63" s="78">
        <v>380621</v>
      </c>
      <c r="F63" s="78">
        <v>380621</v>
      </c>
      <c r="G63" s="79">
        <v>380621</v>
      </c>
      <c r="H63" s="33"/>
      <c r="I63" s="39">
        <v>45</v>
      </c>
      <c r="J63" s="40">
        <f t="shared" si="3"/>
        <v>60899.36</v>
      </c>
      <c r="K63" s="41">
        <f t="shared" si="4"/>
        <v>20299.79</v>
      </c>
      <c r="L63" s="40">
        <f t="shared" si="5"/>
        <v>60899.36</v>
      </c>
      <c r="M63" s="41">
        <f t="shared" si="4"/>
        <v>20299.79</v>
      </c>
      <c r="N63" s="40">
        <f t="shared" si="6"/>
        <v>60899.36</v>
      </c>
      <c r="O63" s="41">
        <f t="shared" si="9"/>
        <v>20299.79</v>
      </c>
      <c r="P63" s="40">
        <f t="shared" si="7"/>
        <v>60899.36</v>
      </c>
      <c r="Q63" s="41">
        <f t="shared" si="10"/>
        <v>20299.79</v>
      </c>
      <c r="R63" s="40">
        <f t="shared" si="8"/>
        <v>60899.36</v>
      </c>
      <c r="S63" s="41">
        <f t="shared" si="11"/>
        <v>20299.79</v>
      </c>
      <c r="T63" s="54"/>
      <c r="U63" s="54"/>
      <c r="V63" s="56"/>
    </row>
    <row r="64" spans="1:22" s="23" customFormat="1" ht="15.75">
      <c r="A64" s="32">
        <v>46</v>
      </c>
      <c r="B64" s="33"/>
      <c r="C64" s="74">
        <v>389209</v>
      </c>
      <c r="D64" s="75">
        <v>389209</v>
      </c>
      <c r="E64" s="75">
        <v>389209</v>
      </c>
      <c r="F64" s="75">
        <v>389209</v>
      </c>
      <c r="G64" s="76">
        <v>389209</v>
      </c>
      <c r="H64" s="33"/>
      <c r="I64" s="32">
        <v>46</v>
      </c>
      <c r="J64" s="34">
        <f t="shared" si="3"/>
        <v>62273.44</v>
      </c>
      <c r="K64" s="38">
        <f t="shared" si="4"/>
        <v>20757.81</v>
      </c>
      <c r="L64" s="34">
        <f t="shared" si="5"/>
        <v>62273.44</v>
      </c>
      <c r="M64" s="38">
        <f t="shared" si="4"/>
        <v>20757.81</v>
      </c>
      <c r="N64" s="34">
        <f t="shared" si="6"/>
        <v>62273.44</v>
      </c>
      <c r="O64" s="38">
        <f t="shared" si="9"/>
        <v>20757.81</v>
      </c>
      <c r="P64" s="34">
        <f t="shared" si="7"/>
        <v>62273.44</v>
      </c>
      <c r="Q64" s="38">
        <f t="shared" si="10"/>
        <v>20757.81</v>
      </c>
      <c r="R64" s="34">
        <f t="shared" si="8"/>
        <v>62273.44</v>
      </c>
      <c r="S64" s="38">
        <f t="shared" si="11"/>
        <v>20757.81</v>
      </c>
      <c r="T64" s="54"/>
      <c r="U64" s="54"/>
      <c r="V64" s="56"/>
    </row>
    <row r="65" spans="1:22" s="23" customFormat="1" ht="15.75">
      <c r="A65" s="37">
        <v>47</v>
      </c>
      <c r="B65" s="33"/>
      <c r="C65" s="74">
        <v>396137</v>
      </c>
      <c r="D65" s="75">
        <v>396137</v>
      </c>
      <c r="E65" s="75">
        <v>396137</v>
      </c>
      <c r="F65" s="75">
        <v>396137</v>
      </c>
      <c r="G65" s="76">
        <v>396137</v>
      </c>
      <c r="H65" s="33"/>
      <c r="I65" s="37">
        <v>47</v>
      </c>
      <c r="J65" s="34">
        <f t="shared" si="3"/>
        <v>63381.92</v>
      </c>
      <c r="K65" s="38">
        <f t="shared" si="4"/>
        <v>21127.31</v>
      </c>
      <c r="L65" s="34">
        <f t="shared" si="5"/>
        <v>63381.92</v>
      </c>
      <c r="M65" s="38">
        <f t="shared" si="4"/>
        <v>21127.31</v>
      </c>
      <c r="N65" s="34">
        <f t="shared" si="6"/>
        <v>63381.92</v>
      </c>
      <c r="O65" s="38">
        <f t="shared" si="9"/>
        <v>21127.31</v>
      </c>
      <c r="P65" s="34">
        <f t="shared" si="7"/>
        <v>63381.92</v>
      </c>
      <c r="Q65" s="38">
        <f t="shared" si="10"/>
        <v>21127.31</v>
      </c>
      <c r="R65" s="34">
        <f t="shared" si="8"/>
        <v>63381.92</v>
      </c>
      <c r="S65" s="38">
        <f t="shared" si="11"/>
        <v>21127.31</v>
      </c>
      <c r="T65" s="54"/>
      <c r="U65" s="54"/>
      <c r="V65" s="56"/>
    </row>
    <row r="66" spans="1:22" s="23" customFormat="1" ht="15.75">
      <c r="A66" s="37">
        <v>48</v>
      </c>
      <c r="B66" s="33"/>
      <c r="C66" s="74">
        <v>414347</v>
      </c>
      <c r="D66" s="75">
        <v>414347</v>
      </c>
      <c r="E66" s="75">
        <v>414347</v>
      </c>
      <c r="F66" s="75">
        <v>414347</v>
      </c>
      <c r="G66" s="76">
        <v>414347</v>
      </c>
      <c r="H66" s="33"/>
      <c r="I66" s="37">
        <v>48</v>
      </c>
      <c r="J66" s="34">
        <f t="shared" si="3"/>
        <v>66295.52</v>
      </c>
      <c r="K66" s="38">
        <f t="shared" si="4"/>
        <v>22098.51</v>
      </c>
      <c r="L66" s="34">
        <f t="shared" si="5"/>
        <v>66295.52</v>
      </c>
      <c r="M66" s="38">
        <f t="shared" si="4"/>
        <v>22098.51</v>
      </c>
      <c r="N66" s="34">
        <f t="shared" si="6"/>
        <v>66295.52</v>
      </c>
      <c r="O66" s="38">
        <f t="shared" si="9"/>
        <v>22098.51</v>
      </c>
      <c r="P66" s="34">
        <f t="shared" si="7"/>
        <v>66295.52</v>
      </c>
      <c r="Q66" s="38">
        <f t="shared" si="10"/>
        <v>22098.51</v>
      </c>
      <c r="R66" s="34">
        <f t="shared" si="8"/>
        <v>66295.52</v>
      </c>
      <c r="S66" s="38">
        <f t="shared" si="11"/>
        <v>22098.51</v>
      </c>
      <c r="T66" s="54"/>
      <c r="U66" s="54"/>
      <c r="V66" s="56"/>
    </row>
    <row r="67" spans="1:22" s="23" customFormat="1" ht="15.75">
      <c r="A67" s="37">
        <v>49</v>
      </c>
      <c r="B67" s="33"/>
      <c r="C67" s="74">
        <v>442154</v>
      </c>
      <c r="D67" s="75">
        <v>442154</v>
      </c>
      <c r="E67" s="75">
        <v>442154</v>
      </c>
      <c r="F67" s="75">
        <v>442154</v>
      </c>
      <c r="G67" s="76">
        <v>442154</v>
      </c>
      <c r="H67" s="33"/>
      <c r="I67" s="37">
        <v>49</v>
      </c>
      <c r="J67" s="34">
        <f t="shared" si="3"/>
        <v>70744.64</v>
      </c>
      <c r="K67" s="38">
        <f t="shared" si="4"/>
        <v>23581.55</v>
      </c>
      <c r="L67" s="34">
        <f t="shared" si="5"/>
        <v>70744.64</v>
      </c>
      <c r="M67" s="38">
        <f t="shared" si="4"/>
        <v>23581.55</v>
      </c>
      <c r="N67" s="34">
        <f t="shared" si="6"/>
        <v>70744.64</v>
      </c>
      <c r="O67" s="38">
        <f t="shared" si="9"/>
        <v>23581.55</v>
      </c>
      <c r="P67" s="34">
        <f t="shared" si="7"/>
        <v>70744.64</v>
      </c>
      <c r="Q67" s="38">
        <f t="shared" si="10"/>
        <v>23581.55</v>
      </c>
      <c r="R67" s="34">
        <f t="shared" si="8"/>
        <v>70744.64</v>
      </c>
      <c r="S67" s="38">
        <f t="shared" si="11"/>
        <v>23581.55</v>
      </c>
      <c r="T67" s="54"/>
      <c r="U67" s="54"/>
      <c r="V67" s="56"/>
    </row>
    <row r="68" spans="1:22" s="23" customFormat="1" ht="15.75">
      <c r="A68" s="39">
        <v>50</v>
      </c>
      <c r="B68" s="33"/>
      <c r="C68" s="77">
        <v>484176</v>
      </c>
      <c r="D68" s="78">
        <v>484176</v>
      </c>
      <c r="E68" s="78">
        <v>484176</v>
      </c>
      <c r="F68" s="78">
        <v>484176</v>
      </c>
      <c r="G68" s="79">
        <v>484176</v>
      </c>
      <c r="H68" s="33"/>
      <c r="I68" s="39">
        <v>50</v>
      </c>
      <c r="J68" s="40">
        <f t="shared" si="3"/>
        <v>77468.16</v>
      </c>
      <c r="K68" s="41">
        <f t="shared" si="4"/>
        <v>25822.72</v>
      </c>
      <c r="L68" s="40">
        <f t="shared" si="5"/>
        <v>77468.16</v>
      </c>
      <c r="M68" s="41">
        <f t="shared" si="4"/>
        <v>25822.72</v>
      </c>
      <c r="N68" s="40">
        <f t="shared" si="6"/>
        <v>77468.16</v>
      </c>
      <c r="O68" s="41">
        <f t="shared" si="9"/>
        <v>25822.72</v>
      </c>
      <c r="P68" s="40">
        <f t="shared" si="7"/>
        <v>77468.16</v>
      </c>
      <c r="Q68" s="41">
        <f t="shared" si="10"/>
        <v>25822.72</v>
      </c>
      <c r="R68" s="40">
        <f t="shared" si="8"/>
        <v>77468.16</v>
      </c>
      <c r="S68" s="41">
        <f t="shared" si="11"/>
        <v>25822.72</v>
      </c>
      <c r="T68" s="54"/>
      <c r="U68" s="54"/>
      <c r="V68" s="56"/>
    </row>
    <row r="69" spans="1:22" s="23" customFormat="1" ht="15.75">
      <c r="A69" s="32">
        <v>51</v>
      </c>
      <c r="B69" s="33"/>
      <c r="C69" s="74">
        <v>536549</v>
      </c>
      <c r="D69" s="75">
        <v>536549</v>
      </c>
      <c r="E69" s="75">
        <v>536549</v>
      </c>
      <c r="F69" s="75">
        <v>536549</v>
      </c>
      <c r="G69" s="76">
        <v>536549</v>
      </c>
      <c r="H69" s="33"/>
      <c r="I69" s="32">
        <v>51</v>
      </c>
      <c r="J69" s="34">
        <f t="shared" si="3"/>
        <v>85847.84</v>
      </c>
      <c r="K69" s="38">
        <f t="shared" si="4"/>
        <v>28615.95</v>
      </c>
      <c r="L69" s="34">
        <f t="shared" si="5"/>
        <v>85847.84</v>
      </c>
      <c r="M69" s="38">
        <f t="shared" si="4"/>
        <v>28615.95</v>
      </c>
      <c r="N69" s="34">
        <f t="shared" si="6"/>
        <v>85847.84</v>
      </c>
      <c r="O69" s="38">
        <f t="shared" si="9"/>
        <v>28615.95</v>
      </c>
      <c r="P69" s="34">
        <f t="shared" si="7"/>
        <v>85847.84</v>
      </c>
      <c r="Q69" s="38">
        <f t="shared" si="10"/>
        <v>28615.95</v>
      </c>
      <c r="R69" s="34">
        <f t="shared" si="8"/>
        <v>85847.84</v>
      </c>
      <c r="S69" s="38">
        <f t="shared" si="11"/>
        <v>28615.95</v>
      </c>
      <c r="T69" s="54"/>
      <c r="U69" s="54"/>
      <c r="V69" s="56"/>
    </row>
    <row r="70" spans="1:22" s="23" customFormat="1" ht="15.75">
      <c r="A70" s="37">
        <v>52</v>
      </c>
      <c r="B70" s="33"/>
      <c r="C70" s="74">
        <v>611073</v>
      </c>
      <c r="D70" s="75">
        <v>611073</v>
      </c>
      <c r="E70" s="75">
        <v>611073</v>
      </c>
      <c r="F70" s="75">
        <v>611073</v>
      </c>
      <c r="G70" s="76">
        <v>611073</v>
      </c>
      <c r="H70" s="33"/>
      <c r="I70" s="37">
        <v>52</v>
      </c>
      <c r="J70" s="34">
        <f t="shared" si="3"/>
        <v>97771.68</v>
      </c>
      <c r="K70" s="38">
        <f t="shared" si="4"/>
        <v>32590.56</v>
      </c>
      <c r="L70" s="34">
        <f t="shared" si="5"/>
        <v>97771.68</v>
      </c>
      <c r="M70" s="38">
        <f t="shared" si="4"/>
        <v>32590.56</v>
      </c>
      <c r="N70" s="34">
        <f t="shared" si="6"/>
        <v>97771.68</v>
      </c>
      <c r="O70" s="38">
        <f t="shared" si="9"/>
        <v>32590.56</v>
      </c>
      <c r="P70" s="34">
        <f t="shared" si="7"/>
        <v>97771.68</v>
      </c>
      <c r="Q70" s="38">
        <f t="shared" si="10"/>
        <v>32590.56</v>
      </c>
      <c r="R70" s="34">
        <f t="shared" si="8"/>
        <v>97771.68</v>
      </c>
      <c r="S70" s="38">
        <f t="shared" si="11"/>
        <v>32590.56</v>
      </c>
      <c r="T70" s="54"/>
      <c r="U70" s="54"/>
      <c r="V70" s="56"/>
    </row>
    <row r="71" spans="1:22" s="23" customFormat="1" ht="15.75">
      <c r="A71" s="37">
        <v>53</v>
      </c>
      <c r="B71" s="33"/>
      <c r="C71" s="74">
        <v>680225</v>
      </c>
      <c r="D71" s="75">
        <v>680225</v>
      </c>
      <c r="E71" s="75">
        <v>680225</v>
      </c>
      <c r="F71" s="75">
        <v>680225</v>
      </c>
      <c r="G71" s="76">
        <v>680225</v>
      </c>
      <c r="H71" s="33"/>
      <c r="I71" s="37">
        <v>53</v>
      </c>
      <c r="J71" s="34">
        <f t="shared" si="3"/>
        <v>108836</v>
      </c>
      <c r="K71" s="38">
        <f t="shared" si="4"/>
        <v>36278.67</v>
      </c>
      <c r="L71" s="34">
        <f t="shared" si="5"/>
        <v>108836</v>
      </c>
      <c r="M71" s="38">
        <f t="shared" si="4"/>
        <v>36278.67</v>
      </c>
      <c r="N71" s="34">
        <f t="shared" si="6"/>
        <v>108836</v>
      </c>
      <c r="O71" s="38">
        <f t="shared" si="9"/>
        <v>36278.67</v>
      </c>
      <c r="P71" s="34">
        <f t="shared" si="7"/>
        <v>108836</v>
      </c>
      <c r="Q71" s="38">
        <f t="shared" si="10"/>
        <v>36278.67</v>
      </c>
      <c r="R71" s="34">
        <f t="shared" si="8"/>
        <v>108836</v>
      </c>
      <c r="S71" s="38">
        <f t="shared" si="11"/>
        <v>36278.67</v>
      </c>
      <c r="T71" s="54"/>
      <c r="U71" s="54"/>
      <c r="V71" s="56"/>
    </row>
    <row r="72" spans="1:22" s="23" customFormat="1" ht="15.75">
      <c r="A72" s="37">
        <v>54</v>
      </c>
      <c r="B72" s="33"/>
      <c r="C72" s="74">
        <v>766413</v>
      </c>
      <c r="D72" s="75">
        <v>766413</v>
      </c>
      <c r="E72" s="75">
        <v>766413</v>
      </c>
      <c r="F72" s="75">
        <v>766413</v>
      </c>
      <c r="G72" s="76">
        <v>766413</v>
      </c>
      <c r="H72" s="33"/>
      <c r="I72" s="37">
        <v>54</v>
      </c>
      <c r="J72" s="34">
        <f t="shared" si="3"/>
        <v>122626.08</v>
      </c>
      <c r="K72" s="38">
        <f t="shared" si="4"/>
        <v>40875.36</v>
      </c>
      <c r="L72" s="34">
        <f t="shared" si="5"/>
        <v>122626.08</v>
      </c>
      <c r="M72" s="38">
        <f t="shared" si="4"/>
        <v>40875.36</v>
      </c>
      <c r="N72" s="34">
        <f t="shared" si="6"/>
        <v>122626.08</v>
      </c>
      <c r="O72" s="38">
        <f t="shared" si="9"/>
        <v>40875.36</v>
      </c>
      <c r="P72" s="34">
        <f t="shared" si="7"/>
        <v>122626.08</v>
      </c>
      <c r="Q72" s="38">
        <f t="shared" si="10"/>
        <v>40875.36</v>
      </c>
      <c r="R72" s="34">
        <f t="shared" si="8"/>
        <v>122626.08</v>
      </c>
      <c r="S72" s="38">
        <f t="shared" si="11"/>
        <v>40875.36</v>
      </c>
      <c r="T72" s="54"/>
      <c r="U72" s="54"/>
      <c r="V72" s="56"/>
    </row>
    <row r="73" spans="1:22" s="23" customFormat="1" ht="15.75">
      <c r="A73" s="39">
        <v>55</v>
      </c>
      <c r="B73" s="33"/>
      <c r="C73" s="77">
        <v>859743</v>
      </c>
      <c r="D73" s="78">
        <v>859743</v>
      </c>
      <c r="E73" s="78">
        <v>859743</v>
      </c>
      <c r="F73" s="78">
        <v>859743</v>
      </c>
      <c r="G73" s="79">
        <v>859743</v>
      </c>
      <c r="H73" s="33"/>
      <c r="I73" s="39">
        <v>55</v>
      </c>
      <c r="J73" s="40">
        <f t="shared" si="3"/>
        <v>137558.88</v>
      </c>
      <c r="K73" s="41">
        <f t="shared" si="4"/>
        <v>45852.96</v>
      </c>
      <c r="L73" s="40">
        <f t="shared" si="5"/>
        <v>137558.88</v>
      </c>
      <c r="M73" s="41">
        <f t="shared" si="4"/>
        <v>45852.96</v>
      </c>
      <c r="N73" s="40">
        <f t="shared" si="6"/>
        <v>137558.88</v>
      </c>
      <c r="O73" s="41">
        <f t="shared" si="9"/>
        <v>45852.96</v>
      </c>
      <c r="P73" s="40">
        <f t="shared" si="7"/>
        <v>137558.88</v>
      </c>
      <c r="Q73" s="41">
        <f t="shared" si="10"/>
        <v>45852.96</v>
      </c>
      <c r="R73" s="40">
        <f t="shared" si="8"/>
        <v>137558.88</v>
      </c>
      <c r="S73" s="41">
        <f t="shared" si="11"/>
        <v>45852.96</v>
      </c>
      <c r="T73" s="54"/>
      <c r="U73" s="54"/>
      <c r="V73" s="56"/>
    </row>
    <row r="74" spans="1:22" s="23" customFormat="1" ht="15.75">
      <c r="A74" s="48" t="s">
        <v>7</v>
      </c>
      <c r="B74" s="24"/>
      <c r="C74" s="77">
        <v>964400</v>
      </c>
      <c r="D74" s="78">
        <v>964400</v>
      </c>
      <c r="E74" s="78">
        <v>964400</v>
      </c>
      <c r="F74" s="78">
        <v>964400</v>
      </c>
      <c r="G74" s="79">
        <v>964400</v>
      </c>
      <c r="H74" s="24"/>
      <c r="I74" s="48" t="s">
        <v>7</v>
      </c>
      <c r="J74" s="40">
        <f t="shared" si="3"/>
        <v>154304</v>
      </c>
      <c r="K74" s="41">
        <f t="shared" si="4"/>
        <v>51434.67</v>
      </c>
      <c r="L74" s="40">
        <f t="shared" si="5"/>
        <v>154304</v>
      </c>
      <c r="M74" s="41">
        <f t="shared" si="4"/>
        <v>51434.67</v>
      </c>
      <c r="N74" s="40">
        <f t="shared" si="6"/>
        <v>154304</v>
      </c>
      <c r="O74" s="41">
        <f t="shared" si="9"/>
        <v>51434.67</v>
      </c>
      <c r="P74" s="40">
        <f t="shared" si="7"/>
        <v>154304</v>
      </c>
      <c r="Q74" s="41">
        <f t="shared" si="10"/>
        <v>51434.67</v>
      </c>
      <c r="R74" s="40">
        <f t="shared" si="8"/>
        <v>154304</v>
      </c>
      <c r="S74" s="41">
        <f t="shared" si="11"/>
        <v>51434.67</v>
      </c>
      <c r="T74" s="54"/>
      <c r="U74" s="54"/>
      <c r="V74" s="56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2007-06-26T07:47:50Z</cp:lastPrinted>
  <dcterms:created xsi:type="dcterms:W3CDTF">2005-07-07T11:48:24Z</dcterms:created>
  <dcterms:modified xsi:type="dcterms:W3CDTF">2008-09-19T09:45:30Z</dcterms:modified>
  <cp:category/>
  <cp:version/>
  <cp:contentType/>
  <cp:contentStatus/>
</cp:coreProperties>
</file>