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<sst xmlns="http://schemas.openxmlformats.org/spreadsheetml/2006/main" count="45" uniqueCount="21">
  <si>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</si>
  <si>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</si>
  <si>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</si>
  <si>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</si>
  <si>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</si>
  <si>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</si>
  <si>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</si>
  <si>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</si>
  <si>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</si>
  <si>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</si>
  <si>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</si>
  <si>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</si>
  <si>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</si>
  <si>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</si>
  <si>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</si>
  <si>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</si>
  <si>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</si>
  <si>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</si>
  <si>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KL-OMRÅDET</t>
  </si>
  <si>
    <t>Beregning af pensionsbidrag pr. 1. oktober 2009 på KL-området</t>
  </si>
  <si>
    <t>PENSIONSBIDRAG PR. 1. OKTOBER 2009 FOR IKKE-TJENESTEMÆND PÅ KL-OMRÅDET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</si>
</sst>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48">
      <selection activeCell="D83" sqref="D83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0.16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0.16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0.16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7"/>
      <c r="L16" s="88" t="s">
        <v>10</v>
      </c>
      <c r="M16" s="88"/>
      <c r="N16" s="88" t="s">
        <v>11</v>
      </c>
      <c r="O16" s="88"/>
      <c r="P16" s="88" t="s">
        <v>12</v>
      </c>
      <c r="Q16" s="88"/>
      <c r="R16" s="88" t="s">
        <v>13</v>
      </c>
      <c r="S16" s="89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183550</v>
      </c>
      <c r="D19" s="72">
        <v>186146</v>
      </c>
      <c r="E19" s="72">
        <v>187943</v>
      </c>
      <c r="F19" s="72">
        <v>190541</v>
      </c>
      <c r="G19" s="73">
        <v>192338</v>
      </c>
      <c r="H19" s="33"/>
      <c r="I19" s="32">
        <v>1</v>
      </c>
      <c r="J19" s="36">
        <f>ROUND(C19*$E$10,2)</f>
        <v>29368</v>
      </c>
      <c r="K19" s="35">
        <f>ROUND(J19/3,2)</f>
        <v>9789.33</v>
      </c>
      <c r="L19" s="36">
        <f>ROUND(D19*$E$10,2)</f>
        <v>29783.36</v>
      </c>
      <c r="M19" s="35">
        <f>ROUND(L19/3,2)</f>
        <v>9927.79</v>
      </c>
      <c r="N19" s="36">
        <f>ROUND(E19*$E$10,2)</f>
        <v>30070.88</v>
      </c>
      <c r="O19" s="35">
        <f aca="true" t="shared" si="0" ref="O19:O50">ROUND(N19/3,2)</f>
        <v>10023.63</v>
      </c>
      <c r="P19" s="36">
        <f>ROUND(F19*$E$10,2)</f>
        <v>30486.56</v>
      </c>
      <c r="Q19" s="35">
        <f aca="true" t="shared" si="1" ref="Q19:Q50">ROUND(P19/3,2)</f>
        <v>10162.19</v>
      </c>
      <c r="R19" s="36">
        <f>ROUND(G19*$E$10,2)</f>
        <v>30774.08</v>
      </c>
      <c r="S19" s="35">
        <f aca="true" t="shared" si="2" ref="S19:S50">ROUND(R19/3,2)</f>
        <v>10258.03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186370</v>
      </c>
      <c r="D20" s="75">
        <v>189030</v>
      </c>
      <c r="E20" s="75">
        <v>190870</v>
      </c>
      <c r="F20" s="75">
        <v>193530</v>
      </c>
      <c r="G20" s="76">
        <v>195371</v>
      </c>
      <c r="H20" s="33"/>
      <c r="I20" s="37">
        <v>2</v>
      </c>
      <c r="J20" s="34">
        <f aca="true" t="shared" si="3" ref="J20:J74">ROUND(C20*$E$10,2)</f>
        <v>29819.2</v>
      </c>
      <c r="K20" s="38">
        <f aca="true" t="shared" si="4" ref="K20:M74">ROUND(J20/3,2)</f>
        <v>9939.73</v>
      </c>
      <c r="L20" s="34">
        <f aca="true" t="shared" si="5" ref="L20:L74">ROUND(D20*$E$10,2)</f>
        <v>30244.8</v>
      </c>
      <c r="M20" s="38">
        <f t="shared" si="4"/>
        <v>10081.6</v>
      </c>
      <c r="N20" s="34">
        <f aca="true" t="shared" si="6" ref="N20:N74">ROUND(E20*$E$10,2)</f>
        <v>30539.2</v>
      </c>
      <c r="O20" s="38">
        <f t="shared" si="0"/>
        <v>10179.73</v>
      </c>
      <c r="P20" s="34">
        <f aca="true" t="shared" si="7" ref="P20:P74">ROUND(F20*$E$10,2)</f>
        <v>30964.8</v>
      </c>
      <c r="Q20" s="38">
        <f t="shared" si="1"/>
        <v>10321.6</v>
      </c>
      <c r="R20" s="34">
        <f aca="true" t="shared" si="8" ref="R20:R74">ROUND(G20*$E$10,2)</f>
        <v>31259.36</v>
      </c>
      <c r="S20" s="38">
        <f t="shared" si="2"/>
        <v>10419.79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189265</v>
      </c>
      <c r="D21" s="75">
        <v>191988</v>
      </c>
      <c r="E21" s="75">
        <v>193875</v>
      </c>
      <c r="F21" s="75">
        <v>196599</v>
      </c>
      <c r="G21" s="76">
        <v>198487</v>
      </c>
      <c r="H21" s="33"/>
      <c r="I21" s="37">
        <v>3</v>
      </c>
      <c r="J21" s="34">
        <f t="shared" si="3"/>
        <v>30282.4</v>
      </c>
      <c r="K21" s="38">
        <f t="shared" si="4"/>
        <v>10094.13</v>
      </c>
      <c r="L21" s="34">
        <f t="shared" si="5"/>
        <v>30718.08</v>
      </c>
      <c r="M21" s="38">
        <f t="shared" si="4"/>
        <v>10239.36</v>
      </c>
      <c r="N21" s="34">
        <f t="shared" si="6"/>
        <v>31020</v>
      </c>
      <c r="O21" s="38">
        <f t="shared" si="0"/>
        <v>10340</v>
      </c>
      <c r="P21" s="34">
        <f t="shared" si="7"/>
        <v>31455.84</v>
      </c>
      <c r="Q21" s="38">
        <f t="shared" si="1"/>
        <v>10485.28</v>
      </c>
      <c r="R21" s="34">
        <f t="shared" si="8"/>
        <v>31757.92</v>
      </c>
      <c r="S21" s="38">
        <f t="shared" si="2"/>
        <v>10585.97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192240</v>
      </c>
      <c r="D22" s="75">
        <v>195032</v>
      </c>
      <c r="E22" s="75">
        <v>196964</v>
      </c>
      <c r="F22" s="75">
        <v>199756</v>
      </c>
      <c r="G22" s="76">
        <v>201687</v>
      </c>
      <c r="H22" s="33"/>
      <c r="I22" s="37">
        <v>4</v>
      </c>
      <c r="J22" s="34">
        <f t="shared" si="3"/>
        <v>30758.4</v>
      </c>
      <c r="K22" s="38">
        <f t="shared" si="4"/>
        <v>10252.8</v>
      </c>
      <c r="L22" s="34">
        <f t="shared" si="5"/>
        <v>31205.12</v>
      </c>
      <c r="M22" s="38">
        <f t="shared" si="4"/>
        <v>10401.71</v>
      </c>
      <c r="N22" s="34">
        <f t="shared" si="6"/>
        <v>31514.24</v>
      </c>
      <c r="O22" s="38">
        <f t="shared" si="0"/>
        <v>10504.75</v>
      </c>
      <c r="P22" s="34">
        <f t="shared" si="7"/>
        <v>31960.96</v>
      </c>
      <c r="Q22" s="38">
        <f t="shared" si="1"/>
        <v>10653.65</v>
      </c>
      <c r="R22" s="34">
        <f t="shared" si="8"/>
        <v>32269.92</v>
      </c>
      <c r="S22" s="38">
        <f t="shared" si="2"/>
        <v>10756.64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195297</v>
      </c>
      <c r="D23" s="78">
        <v>198156</v>
      </c>
      <c r="E23" s="78">
        <v>200138</v>
      </c>
      <c r="F23" s="78">
        <v>202997</v>
      </c>
      <c r="G23" s="79">
        <v>204976</v>
      </c>
      <c r="H23" s="33"/>
      <c r="I23" s="39">
        <v>5</v>
      </c>
      <c r="J23" s="40">
        <f t="shared" si="3"/>
        <v>31247.52</v>
      </c>
      <c r="K23" s="41">
        <f t="shared" si="4"/>
        <v>10415.84</v>
      </c>
      <c r="L23" s="40">
        <f t="shared" si="5"/>
        <v>31704.96</v>
      </c>
      <c r="M23" s="41">
        <f t="shared" si="4"/>
        <v>10568.32</v>
      </c>
      <c r="N23" s="40">
        <f t="shared" si="6"/>
        <v>32022.08</v>
      </c>
      <c r="O23" s="41">
        <f t="shared" si="0"/>
        <v>10674.03</v>
      </c>
      <c r="P23" s="40">
        <f t="shared" si="7"/>
        <v>32479.52</v>
      </c>
      <c r="Q23" s="41">
        <f t="shared" si="1"/>
        <v>10826.51</v>
      </c>
      <c r="R23" s="40">
        <f t="shared" si="8"/>
        <v>32796.16</v>
      </c>
      <c r="S23" s="41">
        <f t="shared" si="2"/>
        <v>10932.05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198441</v>
      </c>
      <c r="D24" s="75">
        <v>201371</v>
      </c>
      <c r="E24" s="75">
        <v>203400</v>
      </c>
      <c r="F24" s="75">
        <v>206329</v>
      </c>
      <c r="G24" s="76">
        <v>208358</v>
      </c>
      <c r="H24" s="33"/>
      <c r="I24" s="32">
        <v>6</v>
      </c>
      <c r="J24" s="34">
        <f t="shared" si="3"/>
        <v>31750.56</v>
      </c>
      <c r="K24" s="38">
        <f t="shared" si="4"/>
        <v>10583.52</v>
      </c>
      <c r="L24" s="34">
        <f t="shared" si="5"/>
        <v>32219.36</v>
      </c>
      <c r="M24" s="38">
        <f t="shared" si="4"/>
        <v>10739.79</v>
      </c>
      <c r="N24" s="34">
        <f t="shared" si="6"/>
        <v>32544</v>
      </c>
      <c r="O24" s="38">
        <f t="shared" si="0"/>
        <v>10848</v>
      </c>
      <c r="P24" s="34">
        <f t="shared" si="7"/>
        <v>33012.64</v>
      </c>
      <c r="Q24" s="38">
        <f t="shared" si="1"/>
        <v>11004.21</v>
      </c>
      <c r="R24" s="34">
        <f t="shared" si="8"/>
        <v>33337.28</v>
      </c>
      <c r="S24" s="38">
        <f t="shared" si="2"/>
        <v>11112.43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201665</v>
      </c>
      <c r="D25" s="75">
        <v>204668</v>
      </c>
      <c r="E25" s="75">
        <v>206748</v>
      </c>
      <c r="F25" s="75">
        <v>209751</v>
      </c>
      <c r="G25" s="76">
        <v>211828</v>
      </c>
      <c r="H25" s="33"/>
      <c r="I25" s="37">
        <v>7</v>
      </c>
      <c r="J25" s="34">
        <f t="shared" si="3"/>
        <v>32266.4</v>
      </c>
      <c r="K25" s="38">
        <f t="shared" si="4"/>
        <v>10755.47</v>
      </c>
      <c r="L25" s="34">
        <f t="shared" si="5"/>
        <v>32746.88</v>
      </c>
      <c r="M25" s="38">
        <f t="shared" si="4"/>
        <v>10915.63</v>
      </c>
      <c r="N25" s="34">
        <f t="shared" si="6"/>
        <v>33079.68</v>
      </c>
      <c r="O25" s="38">
        <f t="shared" si="0"/>
        <v>11026.56</v>
      </c>
      <c r="P25" s="34">
        <f t="shared" si="7"/>
        <v>33560.16</v>
      </c>
      <c r="Q25" s="38">
        <f t="shared" si="1"/>
        <v>11186.72</v>
      </c>
      <c r="R25" s="34">
        <f t="shared" si="8"/>
        <v>33892.48</v>
      </c>
      <c r="S25" s="38">
        <f t="shared" si="2"/>
        <v>11297.49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205102</v>
      </c>
      <c r="D26" s="75">
        <v>208182</v>
      </c>
      <c r="E26" s="75">
        <v>210316</v>
      </c>
      <c r="F26" s="75">
        <v>213395</v>
      </c>
      <c r="G26" s="76">
        <v>215527</v>
      </c>
      <c r="H26" s="33"/>
      <c r="I26" s="37">
        <v>8</v>
      </c>
      <c r="J26" s="34">
        <f t="shared" si="3"/>
        <v>32816.32</v>
      </c>
      <c r="K26" s="38">
        <f t="shared" si="4"/>
        <v>10938.77</v>
      </c>
      <c r="L26" s="34">
        <f t="shared" si="5"/>
        <v>33309.12</v>
      </c>
      <c r="M26" s="38">
        <f t="shared" si="4"/>
        <v>11103.04</v>
      </c>
      <c r="N26" s="34">
        <f t="shared" si="6"/>
        <v>33650.56</v>
      </c>
      <c r="O26" s="38">
        <f t="shared" si="0"/>
        <v>11216.85</v>
      </c>
      <c r="P26" s="34">
        <f t="shared" si="7"/>
        <v>34143.2</v>
      </c>
      <c r="Q26" s="38">
        <f t="shared" si="1"/>
        <v>11381.07</v>
      </c>
      <c r="R26" s="34">
        <f t="shared" si="8"/>
        <v>34484.32</v>
      </c>
      <c r="S26" s="38">
        <f t="shared" si="2"/>
        <v>11494.77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211554</v>
      </c>
      <c r="D27" s="75">
        <v>214711</v>
      </c>
      <c r="E27" s="75">
        <v>216896</v>
      </c>
      <c r="F27" s="75">
        <v>220052</v>
      </c>
      <c r="G27" s="76">
        <v>222238</v>
      </c>
      <c r="H27" s="33"/>
      <c r="I27" s="37">
        <v>9</v>
      </c>
      <c r="J27" s="34">
        <f t="shared" si="3"/>
        <v>33848.64</v>
      </c>
      <c r="K27" s="38">
        <f t="shared" si="4"/>
        <v>11282.88</v>
      </c>
      <c r="L27" s="34">
        <f t="shared" si="5"/>
        <v>34353.76</v>
      </c>
      <c r="M27" s="38">
        <f t="shared" si="4"/>
        <v>11451.25</v>
      </c>
      <c r="N27" s="34">
        <f t="shared" si="6"/>
        <v>34703.36</v>
      </c>
      <c r="O27" s="38">
        <f t="shared" si="0"/>
        <v>11567.79</v>
      </c>
      <c r="P27" s="34">
        <f t="shared" si="7"/>
        <v>35208.32</v>
      </c>
      <c r="Q27" s="38">
        <f t="shared" si="1"/>
        <v>11736.11</v>
      </c>
      <c r="R27" s="34">
        <f t="shared" si="8"/>
        <v>35558.08</v>
      </c>
      <c r="S27" s="38">
        <f t="shared" si="2"/>
        <v>11852.69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213048</v>
      </c>
      <c r="D28" s="78">
        <v>216284</v>
      </c>
      <c r="E28" s="78">
        <v>218524</v>
      </c>
      <c r="F28" s="78">
        <v>221758</v>
      </c>
      <c r="G28" s="79">
        <v>223999</v>
      </c>
      <c r="H28" s="33"/>
      <c r="I28" s="39">
        <v>10</v>
      </c>
      <c r="J28" s="40">
        <f t="shared" si="3"/>
        <v>34087.68</v>
      </c>
      <c r="K28" s="41">
        <f t="shared" si="4"/>
        <v>11362.56</v>
      </c>
      <c r="L28" s="40">
        <f t="shared" si="5"/>
        <v>34605.44</v>
      </c>
      <c r="M28" s="41">
        <f t="shared" si="4"/>
        <v>11535.15</v>
      </c>
      <c r="N28" s="40">
        <f t="shared" si="6"/>
        <v>34963.84</v>
      </c>
      <c r="O28" s="41">
        <f t="shared" si="0"/>
        <v>11654.61</v>
      </c>
      <c r="P28" s="40">
        <f t="shared" si="7"/>
        <v>35481.28</v>
      </c>
      <c r="Q28" s="41">
        <f t="shared" si="1"/>
        <v>11827.09</v>
      </c>
      <c r="R28" s="40">
        <f t="shared" si="8"/>
        <v>35839.84</v>
      </c>
      <c r="S28" s="41">
        <f t="shared" si="2"/>
        <v>11946.61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215814</v>
      </c>
      <c r="D29" s="75">
        <v>219130</v>
      </c>
      <c r="E29" s="75">
        <v>221427</v>
      </c>
      <c r="F29" s="75">
        <v>224742</v>
      </c>
      <c r="G29" s="76">
        <v>227039</v>
      </c>
      <c r="H29" s="33"/>
      <c r="I29" s="32">
        <v>11</v>
      </c>
      <c r="J29" s="34">
        <f t="shared" si="3"/>
        <v>34530.24</v>
      </c>
      <c r="K29" s="38">
        <f t="shared" si="4"/>
        <v>11510.08</v>
      </c>
      <c r="L29" s="34">
        <f t="shared" si="5"/>
        <v>35060.8</v>
      </c>
      <c r="M29" s="38">
        <f t="shared" si="4"/>
        <v>11686.93</v>
      </c>
      <c r="N29" s="34">
        <f t="shared" si="6"/>
        <v>35428.32</v>
      </c>
      <c r="O29" s="38">
        <f t="shared" si="0"/>
        <v>11809.44</v>
      </c>
      <c r="P29" s="34">
        <f t="shared" si="7"/>
        <v>35958.72</v>
      </c>
      <c r="Q29" s="38">
        <f t="shared" si="1"/>
        <v>11986.24</v>
      </c>
      <c r="R29" s="34">
        <f t="shared" si="8"/>
        <v>36326.24</v>
      </c>
      <c r="S29" s="38">
        <f t="shared" si="2"/>
        <v>12108.75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219511</v>
      </c>
      <c r="D30" s="75">
        <v>222910</v>
      </c>
      <c r="E30" s="75">
        <v>225263</v>
      </c>
      <c r="F30" s="75">
        <v>228664</v>
      </c>
      <c r="G30" s="76">
        <v>231017</v>
      </c>
      <c r="H30" s="33"/>
      <c r="I30" s="37">
        <v>12</v>
      </c>
      <c r="J30" s="34">
        <f t="shared" si="3"/>
        <v>35121.76</v>
      </c>
      <c r="K30" s="38">
        <f t="shared" si="4"/>
        <v>11707.25</v>
      </c>
      <c r="L30" s="34">
        <f t="shared" si="5"/>
        <v>35665.6</v>
      </c>
      <c r="M30" s="38">
        <f t="shared" si="4"/>
        <v>11888.53</v>
      </c>
      <c r="N30" s="34">
        <f t="shared" si="6"/>
        <v>36042.08</v>
      </c>
      <c r="O30" s="38">
        <f t="shared" si="0"/>
        <v>12014.03</v>
      </c>
      <c r="P30" s="34">
        <f t="shared" si="7"/>
        <v>36586.24</v>
      </c>
      <c r="Q30" s="38">
        <f t="shared" si="1"/>
        <v>12195.41</v>
      </c>
      <c r="R30" s="34">
        <f t="shared" si="8"/>
        <v>36962.72</v>
      </c>
      <c r="S30" s="38">
        <f t="shared" si="2"/>
        <v>12320.91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223313</v>
      </c>
      <c r="D31" s="75">
        <v>226798</v>
      </c>
      <c r="E31" s="75">
        <v>229211</v>
      </c>
      <c r="F31" s="75">
        <v>232697</v>
      </c>
      <c r="G31" s="76">
        <v>235110</v>
      </c>
      <c r="H31" s="33"/>
      <c r="I31" s="37">
        <v>13</v>
      </c>
      <c r="J31" s="34">
        <f t="shared" si="3"/>
        <v>35730.08</v>
      </c>
      <c r="K31" s="38">
        <f t="shared" si="4"/>
        <v>11910.03</v>
      </c>
      <c r="L31" s="34">
        <f t="shared" si="5"/>
        <v>36287.68</v>
      </c>
      <c r="M31" s="38">
        <f t="shared" si="4"/>
        <v>12095.89</v>
      </c>
      <c r="N31" s="34">
        <f t="shared" si="6"/>
        <v>36673.76</v>
      </c>
      <c r="O31" s="38">
        <f t="shared" si="0"/>
        <v>12224.59</v>
      </c>
      <c r="P31" s="34">
        <f t="shared" si="7"/>
        <v>37231.52</v>
      </c>
      <c r="Q31" s="38">
        <f t="shared" si="1"/>
        <v>12410.51</v>
      </c>
      <c r="R31" s="34">
        <f t="shared" si="8"/>
        <v>37617.6</v>
      </c>
      <c r="S31" s="38">
        <f t="shared" si="2"/>
        <v>12539.2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227220</v>
      </c>
      <c r="D32" s="75">
        <v>230793</v>
      </c>
      <c r="E32" s="75">
        <v>233265</v>
      </c>
      <c r="F32" s="75">
        <v>236839</v>
      </c>
      <c r="G32" s="76">
        <v>239313</v>
      </c>
      <c r="H32" s="33"/>
      <c r="I32" s="37">
        <v>14</v>
      </c>
      <c r="J32" s="34">
        <f t="shared" si="3"/>
        <v>36355.2</v>
      </c>
      <c r="K32" s="38">
        <f t="shared" si="4"/>
        <v>12118.4</v>
      </c>
      <c r="L32" s="34">
        <f t="shared" si="5"/>
        <v>36926.88</v>
      </c>
      <c r="M32" s="38">
        <f t="shared" si="4"/>
        <v>12308.96</v>
      </c>
      <c r="N32" s="34">
        <f t="shared" si="6"/>
        <v>37322.4</v>
      </c>
      <c r="O32" s="38">
        <f t="shared" si="0"/>
        <v>12440.8</v>
      </c>
      <c r="P32" s="34">
        <f t="shared" si="7"/>
        <v>37894.24</v>
      </c>
      <c r="Q32" s="38">
        <f t="shared" si="1"/>
        <v>12631.41</v>
      </c>
      <c r="R32" s="34">
        <f t="shared" si="8"/>
        <v>38290.08</v>
      </c>
      <c r="S32" s="38">
        <f t="shared" si="2"/>
        <v>12763.36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231078</v>
      </c>
      <c r="D33" s="78">
        <v>234740</v>
      </c>
      <c r="E33" s="78">
        <v>237278</v>
      </c>
      <c r="F33" s="78">
        <v>240939</v>
      </c>
      <c r="G33" s="79">
        <v>243476</v>
      </c>
      <c r="H33" s="33"/>
      <c r="I33" s="39">
        <v>15</v>
      </c>
      <c r="J33" s="40">
        <f t="shared" si="3"/>
        <v>36972.48</v>
      </c>
      <c r="K33" s="41">
        <f t="shared" si="4"/>
        <v>12324.16</v>
      </c>
      <c r="L33" s="40">
        <f t="shared" si="5"/>
        <v>37558.4</v>
      </c>
      <c r="M33" s="41">
        <f t="shared" si="4"/>
        <v>12519.47</v>
      </c>
      <c r="N33" s="40">
        <f t="shared" si="6"/>
        <v>37964.48</v>
      </c>
      <c r="O33" s="41">
        <f t="shared" si="0"/>
        <v>12654.83</v>
      </c>
      <c r="P33" s="40">
        <f t="shared" si="7"/>
        <v>38550.24</v>
      </c>
      <c r="Q33" s="41">
        <f t="shared" si="1"/>
        <v>12850.08</v>
      </c>
      <c r="R33" s="40">
        <f t="shared" si="8"/>
        <v>38956.16</v>
      </c>
      <c r="S33" s="41">
        <f t="shared" si="2"/>
        <v>12985.39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235027</v>
      </c>
      <c r="D34" s="75">
        <v>238782</v>
      </c>
      <c r="E34" s="75">
        <v>241382</v>
      </c>
      <c r="F34" s="75">
        <v>245136</v>
      </c>
      <c r="G34" s="76">
        <v>247739</v>
      </c>
      <c r="H34" s="33"/>
      <c r="I34" s="32">
        <v>16</v>
      </c>
      <c r="J34" s="34">
        <f t="shared" si="3"/>
        <v>37604.32</v>
      </c>
      <c r="K34" s="38">
        <f t="shared" si="4"/>
        <v>12534.77</v>
      </c>
      <c r="L34" s="34">
        <f t="shared" si="5"/>
        <v>38205.12</v>
      </c>
      <c r="M34" s="38">
        <f t="shared" si="4"/>
        <v>12735.04</v>
      </c>
      <c r="N34" s="34">
        <f t="shared" si="6"/>
        <v>38621.12</v>
      </c>
      <c r="O34" s="38">
        <f t="shared" si="0"/>
        <v>12873.71</v>
      </c>
      <c r="P34" s="34">
        <f t="shared" si="7"/>
        <v>39221.76</v>
      </c>
      <c r="Q34" s="38">
        <f t="shared" si="1"/>
        <v>13073.92</v>
      </c>
      <c r="R34" s="34">
        <f t="shared" si="8"/>
        <v>39638.24</v>
      </c>
      <c r="S34" s="38">
        <f t="shared" si="2"/>
        <v>13212.75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238308</v>
      </c>
      <c r="D35" s="75">
        <v>242176</v>
      </c>
      <c r="E35" s="75">
        <v>244855</v>
      </c>
      <c r="F35" s="75">
        <v>248724</v>
      </c>
      <c r="G35" s="76">
        <v>251401</v>
      </c>
      <c r="H35" s="33"/>
      <c r="I35" s="37">
        <v>17</v>
      </c>
      <c r="J35" s="34">
        <f t="shared" si="3"/>
        <v>38129.28</v>
      </c>
      <c r="K35" s="38">
        <f t="shared" si="4"/>
        <v>12709.76</v>
      </c>
      <c r="L35" s="34">
        <f t="shared" si="5"/>
        <v>38748.16</v>
      </c>
      <c r="M35" s="38">
        <f t="shared" si="4"/>
        <v>12916.05</v>
      </c>
      <c r="N35" s="34">
        <f t="shared" si="6"/>
        <v>39176.8</v>
      </c>
      <c r="O35" s="38">
        <f t="shared" si="0"/>
        <v>13058.93</v>
      </c>
      <c r="P35" s="34">
        <f t="shared" si="7"/>
        <v>39795.84</v>
      </c>
      <c r="Q35" s="38">
        <f t="shared" si="1"/>
        <v>13265.28</v>
      </c>
      <c r="R35" s="34">
        <f t="shared" si="8"/>
        <v>40224.16</v>
      </c>
      <c r="S35" s="38">
        <f t="shared" si="2"/>
        <v>13408.05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242684</v>
      </c>
      <c r="D36" s="75">
        <v>246651</v>
      </c>
      <c r="E36" s="75">
        <v>249397</v>
      </c>
      <c r="F36" s="75">
        <v>253365</v>
      </c>
      <c r="G36" s="76">
        <v>256110</v>
      </c>
      <c r="H36" s="33"/>
      <c r="I36" s="37">
        <v>18</v>
      </c>
      <c r="J36" s="34">
        <f t="shared" si="3"/>
        <v>38829.44</v>
      </c>
      <c r="K36" s="38">
        <f t="shared" si="4"/>
        <v>12943.15</v>
      </c>
      <c r="L36" s="34">
        <f t="shared" si="5"/>
        <v>39464.16</v>
      </c>
      <c r="M36" s="38">
        <f t="shared" si="4"/>
        <v>13154.72</v>
      </c>
      <c r="N36" s="34">
        <f t="shared" si="6"/>
        <v>39903.52</v>
      </c>
      <c r="O36" s="38">
        <f t="shared" si="0"/>
        <v>13301.17</v>
      </c>
      <c r="P36" s="34">
        <f t="shared" si="7"/>
        <v>40538.4</v>
      </c>
      <c r="Q36" s="38">
        <f t="shared" si="1"/>
        <v>13512.8</v>
      </c>
      <c r="R36" s="34">
        <f t="shared" si="8"/>
        <v>40977.6</v>
      </c>
      <c r="S36" s="38">
        <f t="shared" si="2"/>
        <v>13659.2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245960</v>
      </c>
      <c r="D37" s="75">
        <v>250028</v>
      </c>
      <c r="E37" s="75">
        <v>252845</v>
      </c>
      <c r="F37" s="75">
        <v>256912</v>
      </c>
      <c r="G37" s="76">
        <v>259729</v>
      </c>
      <c r="H37" s="33"/>
      <c r="I37" s="37">
        <v>19</v>
      </c>
      <c r="J37" s="34">
        <f t="shared" si="3"/>
        <v>39353.6</v>
      </c>
      <c r="K37" s="38">
        <f t="shared" si="4"/>
        <v>13117.87</v>
      </c>
      <c r="L37" s="34">
        <f t="shared" si="5"/>
        <v>40004.48</v>
      </c>
      <c r="M37" s="38">
        <f t="shared" si="4"/>
        <v>13334.83</v>
      </c>
      <c r="N37" s="34">
        <f t="shared" si="6"/>
        <v>40455.2</v>
      </c>
      <c r="O37" s="38">
        <f t="shared" si="0"/>
        <v>13485.07</v>
      </c>
      <c r="P37" s="34">
        <f t="shared" si="7"/>
        <v>41105.92</v>
      </c>
      <c r="Q37" s="38">
        <f t="shared" si="1"/>
        <v>13701.97</v>
      </c>
      <c r="R37" s="34">
        <f t="shared" si="8"/>
        <v>41556.64</v>
      </c>
      <c r="S37" s="38">
        <f t="shared" si="2"/>
        <v>13852.21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249360</v>
      </c>
      <c r="D38" s="78">
        <v>253531</v>
      </c>
      <c r="E38" s="78">
        <v>256419</v>
      </c>
      <c r="F38" s="78">
        <v>260592</v>
      </c>
      <c r="G38" s="79">
        <v>263478</v>
      </c>
      <c r="H38" s="33"/>
      <c r="I38" s="39">
        <v>20</v>
      </c>
      <c r="J38" s="40">
        <f t="shared" si="3"/>
        <v>39897.6</v>
      </c>
      <c r="K38" s="41">
        <f t="shared" si="4"/>
        <v>13299.2</v>
      </c>
      <c r="L38" s="40">
        <f t="shared" si="5"/>
        <v>40564.96</v>
      </c>
      <c r="M38" s="41">
        <f t="shared" si="4"/>
        <v>13521.65</v>
      </c>
      <c r="N38" s="40">
        <f t="shared" si="6"/>
        <v>41027.04</v>
      </c>
      <c r="O38" s="41">
        <f t="shared" si="0"/>
        <v>13675.68</v>
      </c>
      <c r="P38" s="40">
        <f t="shared" si="7"/>
        <v>41694.72</v>
      </c>
      <c r="Q38" s="41">
        <f t="shared" si="1"/>
        <v>13898.24</v>
      </c>
      <c r="R38" s="40">
        <f t="shared" si="8"/>
        <v>42156.48</v>
      </c>
      <c r="S38" s="41">
        <f t="shared" si="2"/>
        <v>14052.16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253497</v>
      </c>
      <c r="D39" s="75">
        <v>257775</v>
      </c>
      <c r="E39" s="75">
        <v>260737</v>
      </c>
      <c r="F39" s="75">
        <v>265015</v>
      </c>
      <c r="G39" s="76">
        <v>267977</v>
      </c>
      <c r="H39" s="33"/>
      <c r="I39" s="32">
        <v>21</v>
      </c>
      <c r="J39" s="34">
        <f t="shared" si="3"/>
        <v>40559.52</v>
      </c>
      <c r="K39" s="38">
        <f t="shared" si="4"/>
        <v>13519.84</v>
      </c>
      <c r="L39" s="34">
        <f t="shared" si="5"/>
        <v>41244</v>
      </c>
      <c r="M39" s="38">
        <f t="shared" si="4"/>
        <v>13748</v>
      </c>
      <c r="N39" s="34">
        <f t="shared" si="6"/>
        <v>41717.92</v>
      </c>
      <c r="O39" s="38">
        <f t="shared" si="0"/>
        <v>13905.97</v>
      </c>
      <c r="P39" s="34">
        <f t="shared" si="7"/>
        <v>42402.4</v>
      </c>
      <c r="Q39" s="38">
        <f t="shared" si="1"/>
        <v>14134.13</v>
      </c>
      <c r="R39" s="34">
        <f t="shared" si="8"/>
        <v>42876.32</v>
      </c>
      <c r="S39" s="38">
        <f t="shared" si="2"/>
        <v>14292.11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257332</v>
      </c>
      <c r="D40" s="75">
        <v>261610</v>
      </c>
      <c r="E40" s="75">
        <v>264572</v>
      </c>
      <c r="F40" s="75">
        <v>268850</v>
      </c>
      <c r="G40" s="76">
        <v>271812</v>
      </c>
      <c r="H40" s="33"/>
      <c r="I40" s="37">
        <v>22</v>
      </c>
      <c r="J40" s="34">
        <f t="shared" si="3"/>
        <v>41173.12</v>
      </c>
      <c r="K40" s="38">
        <f t="shared" si="4"/>
        <v>13724.37</v>
      </c>
      <c r="L40" s="34">
        <f t="shared" si="5"/>
        <v>41857.6</v>
      </c>
      <c r="M40" s="38">
        <f t="shared" si="4"/>
        <v>13952.53</v>
      </c>
      <c r="N40" s="34">
        <f t="shared" si="6"/>
        <v>42331.52</v>
      </c>
      <c r="O40" s="38">
        <f t="shared" si="0"/>
        <v>14110.51</v>
      </c>
      <c r="P40" s="34">
        <f t="shared" si="7"/>
        <v>43016</v>
      </c>
      <c r="Q40" s="38">
        <f t="shared" si="1"/>
        <v>14338.67</v>
      </c>
      <c r="R40" s="34">
        <f t="shared" si="8"/>
        <v>43489.92</v>
      </c>
      <c r="S40" s="38">
        <f t="shared" si="2"/>
        <v>14496.64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261436</v>
      </c>
      <c r="D41" s="75">
        <v>265598</v>
      </c>
      <c r="E41" s="75">
        <v>268478</v>
      </c>
      <c r="F41" s="75">
        <v>272639</v>
      </c>
      <c r="G41" s="76">
        <v>275520</v>
      </c>
      <c r="H41" s="33"/>
      <c r="I41" s="37">
        <v>23</v>
      </c>
      <c r="J41" s="34">
        <f t="shared" si="3"/>
        <v>41829.76</v>
      </c>
      <c r="K41" s="38">
        <f t="shared" si="4"/>
        <v>13943.25</v>
      </c>
      <c r="L41" s="34">
        <f t="shared" si="5"/>
        <v>42495.68</v>
      </c>
      <c r="M41" s="38">
        <f t="shared" si="4"/>
        <v>14165.23</v>
      </c>
      <c r="N41" s="34">
        <f t="shared" si="6"/>
        <v>42956.48</v>
      </c>
      <c r="O41" s="38">
        <f t="shared" si="0"/>
        <v>14318.83</v>
      </c>
      <c r="P41" s="34">
        <f t="shared" si="7"/>
        <v>43622.24</v>
      </c>
      <c r="Q41" s="38">
        <f t="shared" si="1"/>
        <v>14540.75</v>
      </c>
      <c r="R41" s="34">
        <f t="shared" si="8"/>
        <v>44083.2</v>
      </c>
      <c r="S41" s="38">
        <f t="shared" si="2"/>
        <v>14694.4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265671</v>
      </c>
      <c r="D42" s="75">
        <v>269714</v>
      </c>
      <c r="E42" s="75">
        <v>272513</v>
      </c>
      <c r="F42" s="75">
        <v>276556</v>
      </c>
      <c r="G42" s="76">
        <v>279354</v>
      </c>
      <c r="H42" s="33"/>
      <c r="I42" s="37">
        <v>24</v>
      </c>
      <c r="J42" s="34">
        <f t="shared" si="3"/>
        <v>42507.36</v>
      </c>
      <c r="K42" s="38">
        <f t="shared" si="4"/>
        <v>14169.12</v>
      </c>
      <c r="L42" s="34">
        <f t="shared" si="5"/>
        <v>43154.24</v>
      </c>
      <c r="M42" s="38">
        <f t="shared" si="4"/>
        <v>14384.75</v>
      </c>
      <c r="N42" s="34">
        <f t="shared" si="6"/>
        <v>43602.08</v>
      </c>
      <c r="O42" s="38">
        <f t="shared" si="0"/>
        <v>14534.03</v>
      </c>
      <c r="P42" s="34">
        <f t="shared" si="7"/>
        <v>44248.96</v>
      </c>
      <c r="Q42" s="38">
        <f t="shared" si="1"/>
        <v>14749.65</v>
      </c>
      <c r="R42" s="34">
        <f t="shared" si="8"/>
        <v>44696.64</v>
      </c>
      <c r="S42" s="38">
        <f t="shared" si="2"/>
        <v>14898.88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269994</v>
      </c>
      <c r="D43" s="78">
        <v>273911</v>
      </c>
      <c r="E43" s="78">
        <v>276622</v>
      </c>
      <c r="F43" s="78">
        <v>280540</v>
      </c>
      <c r="G43" s="79">
        <v>283251</v>
      </c>
      <c r="H43" s="33"/>
      <c r="I43" s="39">
        <v>25</v>
      </c>
      <c r="J43" s="40">
        <f t="shared" si="3"/>
        <v>43199.04</v>
      </c>
      <c r="K43" s="41">
        <f t="shared" si="4"/>
        <v>14399.68</v>
      </c>
      <c r="L43" s="40">
        <f t="shared" si="5"/>
        <v>43825.76</v>
      </c>
      <c r="M43" s="41">
        <f t="shared" si="4"/>
        <v>14608.59</v>
      </c>
      <c r="N43" s="40">
        <f t="shared" si="6"/>
        <v>44259.52</v>
      </c>
      <c r="O43" s="41">
        <f t="shared" si="0"/>
        <v>14753.17</v>
      </c>
      <c r="P43" s="40">
        <f t="shared" si="7"/>
        <v>44886.4</v>
      </c>
      <c r="Q43" s="41">
        <f t="shared" si="1"/>
        <v>14962.13</v>
      </c>
      <c r="R43" s="40">
        <f t="shared" si="8"/>
        <v>45320.16</v>
      </c>
      <c r="S43" s="41">
        <f t="shared" si="2"/>
        <v>15106.72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274417</v>
      </c>
      <c r="D44" s="75">
        <v>278200</v>
      </c>
      <c r="E44" s="75">
        <v>280818</v>
      </c>
      <c r="F44" s="75">
        <v>284599</v>
      </c>
      <c r="G44" s="76">
        <v>287217</v>
      </c>
      <c r="H44" s="33"/>
      <c r="I44" s="32">
        <v>26</v>
      </c>
      <c r="J44" s="34">
        <f t="shared" si="3"/>
        <v>43906.72</v>
      </c>
      <c r="K44" s="38">
        <f t="shared" si="4"/>
        <v>14635.57</v>
      </c>
      <c r="L44" s="34">
        <f t="shared" si="5"/>
        <v>44512</v>
      </c>
      <c r="M44" s="38">
        <f t="shared" si="4"/>
        <v>14837.33</v>
      </c>
      <c r="N44" s="34">
        <f t="shared" si="6"/>
        <v>44930.88</v>
      </c>
      <c r="O44" s="38">
        <f t="shared" si="0"/>
        <v>14976.96</v>
      </c>
      <c r="P44" s="34">
        <f t="shared" si="7"/>
        <v>45535.84</v>
      </c>
      <c r="Q44" s="38">
        <f t="shared" si="1"/>
        <v>15178.61</v>
      </c>
      <c r="R44" s="34">
        <f t="shared" si="8"/>
        <v>45954.72</v>
      </c>
      <c r="S44" s="38">
        <f t="shared" si="2"/>
        <v>15318.24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278942</v>
      </c>
      <c r="D45" s="75">
        <v>282579</v>
      </c>
      <c r="E45" s="75">
        <v>285096</v>
      </c>
      <c r="F45" s="75">
        <v>288733</v>
      </c>
      <c r="G45" s="76">
        <v>291251</v>
      </c>
      <c r="H45" s="33"/>
      <c r="I45" s="37">
        <v>27</v>
      </c>
      <c r="J45" s="34">
        <f t="shared" si="3"/>
        <v>44630.72</v>
      </c>
      <c r="K45" s="38">
        <f t="shared" si="4"/>
        <v>14876.91</v>
      </c>
      <c r="L45" s="34">
        <f t="shared" si="5"/>
        <v>45212.64</v>
      </c>
      <c r="M45" s="38">
        <f t="shared" si="4"/>
        <v>15070.88</v>
      </c>
      <c r="N45" s="34">
        <f t="shared" si="6"/>
        <v>45615.36</v>
      </c>
      <c r="O45" s="38">
        <f t="shared" si="0"/>
        <v>15205.12</v>
      </c>
      <c r="P45" s="34">
        <f t="shared" si="7"/>
        <v>46197.28</v>
      </c>
      <c r="Q45" s="38">
        <f t="shared" si="1"/>
        <v>15399.09</v>
      </c>
      <c r="R45" s="34">
        <f t="shared" si="8"/>
        <v>46600.16</v>
      </c>
      <c r="S45" s="38">
        <f t="shared" si="2"/>
        <v>15533.39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283565</v>
      </c>
      <c r="D46" s="75">
        <v>287048</v>
      </c>
      <c r="E46" s="75">
        <v>289458</v>
      </c>
      <c r="F46" s="75">
        <v>292941</v>
      </c>
      <c r="G46" s="76">
        <v>295350</v>
      </c>
      <c r="H46" s="33"/>
      <c r="I46" s="37">
        <v>28</v>
      </c>
      <c r="J46" s="34">
        <f t="shared" si="3"/>
        <v>45370.4</v>
      </c>
      <c r="K46" s="38">
        <f t="shared" si="4"/>
        <v>15123.47</v>
      </c>
      <c r="L46" s="34">
        <f t="shared" si="5"/>
        <v>45927.68</v>
      </c>
      <c r="M46" s="38">
        <f t="shared" si="4"/>
        <v>15309.23</v>
      </c>
      <c r="N46" s="34">
        <f t="shared" si="6"/>
        <v>46313.28</v>
      </c>
      <c r="O46" s="38">
        <f t="shared" si="0"/>
        <v>15437.76</v>
      </c>
      <c r="P46" s="34">
        <f t="shared" si="7"/>
        <v>46870.56</v>
      </c>
      <c r="Q46" s="38">
        <f t="shared" si="1"/>
        <v>15623.52</v>
      </c>
      <c r="R46" s="34">
        <f t="shared" si="8"/>
        <v>47256</v>
      </c>
      <c r="S46" s="38">
        <f t="shared" si="2"/>
        <v>15752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288294</v>
      </c>
      <c r="D47" s="75">
        <v>291612</v>
      </c>
      <c r="E47" s="75">
        <v>293908</v>
      </c>
      <c r="F47" s="75">
        <v>297225</v>
      </c>
      <c r="G47" s="76">
        <v>299522</v>
      </c>
      <c r="H47" s="33"/>
      <c r="I47" s="37">
        <v>29</v>
      </c>
      <c r="J47" s="34">
        <f t="shared" si="3"/>
        <v>46127.04</v>
      </c>
      <c r="K47" s="38">
        <f t="shared" si="4"/>
        <v>15375.68</v>
      </c>
      <c r="L47" s="34">
        <f t="shared" si="5"/>
        <v>46657.92</v>
      </c>
      <c r="M47" s="38">
        <f t="shared" si="4"/>
        <v>15552.64</v>
      </c>
      <c r="N47" s="34">
        <f t="shared" si="6"/>
        <v>47025.28</v>
      </c>
      <c r="O47" s="38">
        <f t="shared" si="0"/>
        <v>15675.09</v>
      </c>
      <c r="P47" s="34">
        <f t="shared" si="7"/>
        <v>47556</v>
      </c>
      <c r="Q47" s="38">
        <f t="shared" si="1"/>
        <v>15852</v>
      </c>
      <c r="R47" s="34">
        <f t="shared" si="8"/>
        <v>47923.52</v>
      </c>
      <c r="S47" s="38">
        <f t="shared" si="2"/>
        <v>15974.51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293125</v>
      </c>
      <c r="D48" s="78">
        <v>296266</v>
      </c>
      <c r="E48" s="78">
        <v>298442</v>
      </c>
      <c r="F48" s="78">
        <v>301582</v>
      </c>
      <c r="G48" s="79">
        <v>303757</v>
      </c>
      <c r="H48" s="33"/>
      <c r="I48" s="39">
        <v>30</v>
      </c>
      <c r="J48" s="40">
        <f t="shared" si="3"/>
        <v>46900</v>
      </c>
      <c r="K48" s="41">
        <f t="shared" si="4"/>
        <v>15633.33</v>
      </c>
      <c r="L48" s="40">
        <f t="shared" si="5"/>
        <v>47402.56</v>
      </c>
      <c r="M48" s="41">
        <f t="shared" si="4"/>
        <v>15800.85</v>
      </c>
      <c r="N48" s="40">
        <f t="shared" si="6"/>
        <v>47750.72</v>
      </c>
      <c r="O48" s="41">
        <f t="shared" si="0"/>
        <v>15916.91</v>
      </c>
      <c r="P48" s="40">
        <f t="shared" si="7"/>
        <v>48253.12</v>
      </c>
      <c r="Q48" s="41">
        <f t="shared" si="1"/>
        <v>16084.37</v>
      </c>
      <c r="R48" s="40">
        <f t="shared" si="8"/>
        <v>48601.12</v>
      </c>
      <c r="S48" s="41">
        <f t="shared" si="2"/>
        <v>16200.37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298065</v>
      </c>
      <c r="D49" s="75">
        <v>301020</v>
      </c>
      <c r="E49" s="75">
        <v>303065</v>
      </c>
      <c r="F49" s="75">
        <v>306021</v>
      </c>
      <c r="G49" s="76">
        <v>308066</v>
      </c>
      <c r="H49" s="33"/>
      <c r="I49" s="32">
        <v>31</v>
      </c>
      <c r="J49" s="34">
        <f t="shared" si="3"/>
        <v>47690.4</v>
      </c>
      <c r="K49" s="38">
        <f t="shared" si="4"/>
        <v>15896.8</v>
      </c>
      <c r="L49" s="34">
        <f t="shared" si="5"/>
        <v>48163.2</v>
      </c>
      <c r="M49" s="38">
        <f t="shared" si="4"/>
        <v>16054.4</v>
      </c>
      <c r="N49" s="34">
        <f t="shared" si="6"/>
        <v>48490.4</v>
      </c>
      <c r="O49" s="38">
        <f t="shared" si="0"/>
        <v>16163.47</v>
      </c>
      <c r="P49" s="34">
        <f t="shared" si="7"/>
        <v>48963.36</v>
      </c>
      <c r="Q49" s="38">
        <f t="shared" si="1"/>
        <v>16321.12</v>
      </c>
      <c r="R49" s="34">
        <f t="shared" si="8"/>
        <v>49290.56</v>
      </c>
      <c r="S49" s="38">
        <f t="shared" si="2"/>
        <v>16430.19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303116</v>
      </c>
      <c r="D50" s="75">
        <v>305872</v>
      </c>
      <c r="E50" s="75">
        <v>307779</v>
      </c>
      <c r="F50" s="75">
        <v>310536</v>
      </c>
      <c r="G50" s="76">
        <v>312444</v>
      </c>
      <c r="H50" s="33"/>
      <c r="I50" s="37">
        <v>32</v>
      </c>
      <c r="J50" s="34">
        <f t="shared" si="3"/>
        <v>48498.56</v>
      </c>
      <c r="K50" s="38">
        <f t="shared" si="4"/>
        <v>16166.19</v>
      </c>
      <c r="L50" s="34">
        <f t="shared" si="5"/>
        <v>48939.52</v>
      </c>
      <c r="M50" s="38">
        <f t="shared" si="4"/>
        <v>16313.17</v>
      </c>
      <c r="N50" s="34">
        <f t="shared" si="6"/>
        <v>49244.64</v>
      </c>
      <c r="O50" s="38">
        <f t="shared" si="0"/>
        <v>16414.88</v>
      </c>
      <c r="P50" s="34">
        <f t="shared" si="7"/>
        <v>49685.76</v>
      </c>
      <c r="Q50" s="38">
        <f t="shared" si="1"/>
        <v>16561.92</v>
      </c>
      <c r="R50" s="34">
        <f t="shared" si="8"/>
        <v>49991.04</v>
      </c>
      <c r="S50" s="38">
        <f t="shared" si="2"/>
        <v>16663.68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308276</v>
      </c>
      <c r="D51" s="75">
        <v>310821</v>
      </c>
      <c r="E51" s="75">
        <v>312583</v>
      </c>
      <c r="F51" s="75">
        <v>315128</v>
      </c>
      <c r="G51" s="76">
        <v>316889</v>
      </c>
      <c r="H51" s="33"/>
      <c r="I51" s="37">
        <v>33</v>
      </c>
      <c r="J51" s="34">
        <f t="shared" si="3"/>
        <v>49324.16</v>
      </c>
      <c r="K51" s="38">
        <f t="shared" si="4"/>
        <v>16441.39</v>
      </c>
      <c r="L51" s="34">
        <f t="shared" si="5"/>
        <v>49731.36</v>
      </c>
      <c r="M51" s="38">
        <f t="shared" si="4"/>
        <v>16577.12</v>
      </c>
      <c r="N51" s="34">
        <f t="shared" si="6"/>
        <v>50013.28</v>
      </c>
      <c r="O51" s="38">
        <f aca="true" t="shared" si="9" ref="O51:O74">ROUND(N51/3,2)</f>
        <v>16671.09</v>
      </c>
      <c r="P51" s="34">
        <f t="shared" si="7"/>
        <v>50420.48</v>
      </c>
      <c r="Q51" s="38">
        <f aca="true" t="shared" si="10" ref="Q51:Q74">ROUND(P51/3,2)</f>
        <v>16806.83</v>
      </c>
      <c r="R51" s="34">
        <f t="shared" si="8"/>
        <v>50702.24</v>
      </c>
      <c r="S51" s="38">
        <f aca="true" t="shared" si="11" ref="S51:S74">ROUND(R51/3,2)</f>
        <v>16900.75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313556</v>
      </c>
      <c r="D52" s="75">
        <v>315878</v>
      </c>
      <c r="E52" s="75">
        <v>317484</v>
      </c>
      <c r="F52" s="75">
        <v>319806</v>
      </c>
      <c r="G52" s="76">
        <v>321413</v>
      </c>
      <c r="H52" s="33"/>
      <c r="I52" s="37">
        <v>34</v>
      </c>
      <c r="J52" s="34">
        <f t="shared" si="3"/>
        <v>50168.96</v>
      </c>
      <c r="K52" s="38">
        <f t="shared" si="4"/>
        <v>16722.99</v>
      </c>
      <c r="L52" s="34">
        <f t="shared" si="5"/>
        <v>50540.48</v>
      </c>
      <c r="M52" s="38">
        <f t="shared" si="4"/>
        <v>16846.83</v>
      </c>
      <c r="N52" s="34">
        <f t="shared" si="6"/>
        <v>50797.44</v>
      </c>
      <c r="O52" s="38">
        <f t="shared" si="9"/>
        <v>16932.48</v>
      </c>
      <c r="P52" s="34">
        <f t="shared" si="7"/>
        <v>51168.96</v>
      </c>
      <c r="Q52" s="38">
        <f t="shared" si="10"/>
        <v>17056.32</v>
      </c>
      <c r="R52" s="34">
        <f t="shared" si="8"/>
        <v>51426.08</v>
      </c>
      <c r="S52" s="38">
        <f t="shared" si="11"/>
        <v>17142.03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318946</v>
      </c>
      <c r="D53" s="78">
        <v>321031</v>
      </c>
      <c r="E53" s="78">
        <v>322474</v>
      </c>
      <c r="F53" s="78">
        <v>324557</v>
      </c>
      <c r="G53" s="79">
        <v>326001</v>
      </c>
      <c r="H53" s="33"/>
      <c r="I53" s="39">
        <v>35</v>
      </c>
      <c r="J53" s="40">
        <f t="shared" si="3"/>
        <v>51031.36</v>
      </c>
      <c r="K53" s="41">
        <f t="shared" si="4"/>
        <v>17010.45</v>
      </c>
      <c r="L53" s="40">
        <f t="shared" si="5"/>
        <v>51364.96</v>
      </c>
      <c r="M53" s="41">
        <f t="shared" si="4"/>
        <v>17121.65</v>
      </c>
      <c r="N53" s="40">
        <f t="shared" si="6"/>
        <v>51595.84</v>
      </c>
      <c r="O53" s="41">
        <f t="shared" si="9"/>
        <v>17198.61</v>
      </c>
      <c r="P53" s="40">
        <f t="shared" si="7"/>
        <v>51929.12</v>
      </c>
      <c r="Q53" s="41">
        <f t="shared" si="10"/>
        <v>17309.71</v>
      </c>
      <c r="R53" s="40">
        <f t="shared" si="8"/>
        <v>52160.16</v>
      </c>
      <c r="S53" s="41">
        <f t="shared" si="11"/>
        <v>17386.72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324461</v>
      </c>
      <c r="D54" s="75">
        <v>326295</v>
      </c>
      <c r="E54" s="75">
        <v>327564</v>
      </c>
      <c r="F54" s="75">
        <v>329397</v>
      </c>
      <c r="G54" s="76">
        <v>330666</v>
      </c>
      <c r="H54" s="33"/>
      <c r="I54" s="32">
        <v>36</v>
      </c>
      <c r="J54" s="34">
        <f t="shared" si="3"/>
        <v>51913.76</v>
      </c>
      <c r="K54" s="38">
        <f t="shared" si="4"/>
        <v>17304.59</v>
      </c>
      <c r="L54" s="34">
        <f t="shared" si="5"/>
        <v>52207.2</v>
      </c>
      <c r="M54" s="38">
        <f t="shared" si="4"/>
        <v>17402.4</v>
      </c>
      <c r="N54" s="34">
        <f t="shared" si="6"/>
        <v>52410.24</v>
      </c>
      <c r="O54" s="38">
        <f t="shared" si="9"/>
        <v>17470.08</v>
      </c>
      <c r="P54" s="34">
        <f t="shared" si="7"/>
        <v>52703.52</v>
      </c>
      <c r="Q54" s="38">
        <f t="shared" si="10"/>
        <v>17567.84</v>
      </c>
      <c r="R54" s="34">
        <f t="shared" si="8"/>
        <v>52906.56</v>
      </c>
      <c r="S54" s="38">
        <f t="shared" si="11"/>
        <v>17635.52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330095</v>
      </c>
      <c r="D55" s="75">
        <v>331662</v>
      </c>
      <c r="E55" s="75">
        <v>332749</v>
      </c>
      <c r="F55" s="75">
        <v>334316</v>
      </c>
      <c r="G55" s="76">
        <v>335401</v>
      </c>
      <c r="H55" s="33"/>
      <c r="I55" s="37">
        <v>37</v>
      </c>
      <c r="J55" s="34">
        <f t="shared" si="3"/>
        <v>52815.2</v>
      </c>
      <c r="K55" s="38">
        <f t="shared" si="4"/>
        <v>17605.07</v>
      </c>
      <c r="L55" s="34">
        <f t="shared" si="5"/>
        <v>53065.92</v>
      </c>
      <c r="M55" s="38">
        <f t="shared" si="4"/>
        <v>17688.64</v>
      </c>
      <c r="N55" s="34">
        <f t="shared" si="6"/>
        <v>53239.84</v>
      </c>
      <c r="O55" s="38">
        <f t="shared" si="9"/>
        <v>17746.61</v>
      </c>
      <c r="P55" s="34">
        <f t="shared" si="7"/>
        <v>53490.56</v>
      </c>
      <c r="Q55" s="38">
        <f t="shared" si="10"/>
        <v>17830.19</v>
      </c>
      <c r="R55" s="34">
        <f t="shared" si="8"/>
        <v>53664.16</v>
      </c>
      <c r="S55" s="38">
        <f t="shared" si="11"/>
        <v>17888.05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336075</v>
      </c>
      <c r="D56" s="75">
        <v>337387</v>
      </c>
      <c r="E56" s="75">
        <v>338296</v>
      </c>
      <c r="F56" s="75">
        <v>339608</v>
      </c>
      <c r="G56" s="76">
        <v>340518</v>
      </c>
      <c r="H56" s="33"/>
      <c r="I56" s="37">
        <v>38</v>
      </c>
      <c r="J56" s="34">
        <f t="shared" si="3"/>
        <v>53772</v>
      </c>
      <c r="K56" s="38">
        <f t="shared" si="4"/>
        <v>17924</v>
      </c>
      <c r="L56" s="34">
        <f t="shared" si="5"/>
        <v>53981.92</v>
      </c>
      <c r="M56" s="38">
        <f t="shared" si="4"/>
        <v>17993.97</v>
      </c>
      <c r="N56" s="34">
        <f t="shared" si="6"/>
        <v>54127.36</v>
      </c>
      <c r="O56" s="38">
        <f t="shared" si="9"/>
        <v>18042.45</v>
      </c>
      <c r="P56" s="34">
        <f t="shared" si="7"/>
        <v>54337.28</v>
      </c>
      <c r="Q56" s="38">
        <f t="shared" si="10"/>
        <v>18112.43</v>
      </c>
      <c r="R56" s="34">
        <f t="shared" si="8"/>
        <v>54482.88</v>
      </c>
      <c r="S56" s="38">
        <f t="shared" si="11"/>
        <v>18160.96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342079</v>
      </c>
      <c r="D57" s="75">
        <v>343089</v>
      </c>
      <c r="E57" s="75">
        <v>343789</v>
      </c>
      <c r="F57" s="75">
        <v>344799</v>
      </c>
      <c r="G57" s="76">
        <v>345500</v>
      </c>
      <c r="H57" s="33"/>
      <c r="I57" s="37">
        <v>39</v>
      </c>
      <c r="J57" s="34">
        <f t="shared" si="3"/>
        <v>54732.64</v>
      </c>
      <c r="K57" s="38">
        <f t="shared" si="4"/>
        <v>18244.21</v>
      </c>
      <c r="L57" s="34">
        <f t="shared" si="5"/>
        <v>54894.24</v>
      </c>
      <c r="M57" s="38">
        <f t="shared" si="4"/>
        <v>18298.08</v>
      </c>
      <c r="N57" s="34">
        <f t="shared" si="6"/>
        <v>55006.24</v>
      </c>
      <c r="O57" s="38">
        <f t="shared" si="9"/>
        <v>18335.41</v>
      </c>
      <c r="P57" s="34">
        <f t="shared" si="7"/>
        <v>55167.84</v>
      </c>
      <c r="Q57" s="38">
        <f t="shared" si="10"/>
        <v>18389.28</v>
      </c>
      <c r="R57" s="34">
        <f t="shared" si="8"/>
        <v>55280</v>
      </c>
      <c r="S57" s="38">
        <f t="shared" si="11"/>
        <v>18426.67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348220</v>
      </c>
      <c r="D58" s="78">
        <v>348911</v>
      </c>
      <c r="E58" s="78">
        <v>349390</v>
      </c>
      <c r="F58" s="78">
        <v>350082</v>
      </c>
      <c r="G58" s="79">
        <v>350561</v>
      </c>
      <c r="H58" s="33"/>
      <c r="I58" s="39">
        <v>40</v>
      </c>
      <c r="J58" s="40">
        <f t="shared" si="3"/>
        <v>55715.2</v>
      </c>
      <c r="K58" s="41">
        <f t="shared" si="4"/>
        <v>18571.73</v>
      </c>
      <c r="L58" s="40">
        <f t="shared" si="5"/>
        <v>55825.76</v>
      </c>
      <c r="M58" s="41">
        <f t="shared" si="4"/>
        <v>18608.59</v>
      </c>
      <c r="N58" s="40">
        <f t="shared" si="6"/>
        <v>55902.4</v>
      </c>
      <c r="O58" s="41">
        <f t="shared" si="9"/>
        <v>18634.13</v>
      </c>
      <c r="P58" s="40">
        <f t="shared" si="7"/>
        <v>56013.12</v>
      </c>
      <c r="Q58" s="41">
        <f t="shared" si="10"/>
        <v>18671.04</v>
      </c>
      <c r="R58" s="40">
        <f t="shared" si="8"/>
        <v>56089.76</v>
      </c>
      <c r="S58" s="41">
        <f t="shared" si="11"/>
        <v>18696.59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354493</v>
      </c>
      <c r="D59" s="75">
        <v>354847</v>
      </c>
      <c r="E59" s="75">
        <v>355094</v>
      </c>
      <c r="F59" s="75">
        <v>355447</v>
      </c>
      <c r="G59" s="76">
        <v>355694</v>
      </c>
      <c r="H59" s="33"/>
      <c r="I59" s="32">
        <v>41</v>
      </c>
      <c r="J59" s="34">
        <f t="shared" si="3"/>
        <v>56718.88</v>
      </c>
      <c r="K59" s="38">
        <f t="shared" si="4"/>
        <v>18906.29</v>
      </c>
      <c r="L59" s="34">
        <f t="shared" si="5"/>
        <v>56775.52</v>
      </c>
      <c r="M59" s="38">
        <f t="shared" si="4"/>
        <v>18925.17</v>
      </c>
      <c r="N59" s="34">
        <f t="shared" si="6"/>
        <v>56815.04</v>
      </c>
      <c r="O59" s="38">
        <f t="shared" si="9"/>
        <v>18938.35</v>
      </c>
      <c r="P59" s="34">
        <f t="shared" si="7"/>
        <v>56871.52</v>
      </c>
      <c r="Q59" s="38">
        <f t="shared" si="10"/>
        <v>18957.17</v>
      </c>
      <c r="R59" s="34">
        <f t="shared" si="8"/>
        <v>56911.04</v>
      </c>
      <c r="S59" s="38">
        <f t="shared" si="11"/>
        <v>18970.35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360903</v>
      </c>
      <c r="D60" s="75">
        <v>360903</v>
      </c>
      <c r="E60" s="75">
        <v>360903</v>
      </c>
      <c r="F60" s="75">
        <v>360903</v>
      </c>
      <c r="G60" s="76">
        <v>360903</v>
      </c>
      <c r="H60" s="33"/>
      <c r="I60" s="37">
        <v>42</v>
      </c>
      <c r="J60" s="34">
        <f t="shared" si="3"/>
        <v>57744.48</v>
      </c>
      <c r="K60" s="38">
        <f t="shared" si="4"/>
        <v>19248.16</v>
      </c>
      <c r="L60" s="34">
        <f t="shared" si="5"/>
        <v>57744.48</v>
      </c>
      <c r="M60" s="38">
        <f t="shared" si="4"/>
        <v>19248.16</v>
      </c>
      <c r="N60" s="34">
        <f t="shared" si="6"/>
        <v>57744.48</v>
      </c>
      <c r="O60" s="38">
        <f t="shared" si="9"/>
        <v>19248.16</v>
      </c>
      <c r="P60" s="34">
        <f t="shared" si="7"/>
        <v>57744.48</v>
      </c>
      <c r="Q60" s="38">
        <f t="shared" si="10"/>
        <v>19248.16</v>
      </c>
      <c r="R60" s="34">
        <f t="shared" si="8"/>
        <v>57744.48</v>
      </c>
      <c r="S60" s="38">
        <f t="shared" si="11"/>
        <v>19248.16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368923</v>
      </c>
      <c r="D61" s="75">
        <v>368923</v>
      </c>
      <c r="E61" s="75">
        <v>368923</v>
      </c>
      <c r="F61" s="75">
        <v>368923</v>
      </c>
      <c r="G61" s="76">
        <v>368923</v>
      </c>
      <c r="H61" s="33"/>
      <c r="I61" s="37">
        <v>43</v>
      </c>
      <c r="J61" s="34">
        <f t="shared" si="3"/>
        <v>59027.68</v>
      </c>
      <c r="K61" s="38">
        <f t="shared" si="4"/>
        <v>19675.89</v>
      </c>
      <c r="L61" s="34">
        <f t="shared" si="5"/>
        <v>59027.68</v>
      </c>
      <c r="M61" s="38">
        <f t="shared" si="4"/>
        <v>19675.89</v>
      </c>
      <c r="N61" s="34">
        <f t="shared" si="6"/>
        <v>59027.68</v>
      </c>
      <c r="O61" s="38">
        <f t="shared" si="9"/>
        <v>19675.89</v>
      </c>
      <c r="P61" s="34">
        <f t="shared" si="7"/>
        <v>59027.68</v>
      </c>
      <c r="Q61" s="38">
        <f t="shared" si="10"/>
        <v>19675.89</v>
      </c>
      <c r="R61" s="34">
        <f t="shared" si="8"/>
        <v>59027.68</v>
      </c>
      <c r="S61" s="38">
        <f t="shared" si="11"/>
        <v>19675.89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377166</v>
      </c>
      <c r="D62" s="75">
        <v>377166</v>
      </c>
      <c r="E62" s="75">
        <v>377166</v>
      </c>
      <c r="F62" s="75">
        <v>377166</v>
      </c>
      <c r="G62" s="76">
        <v>377166</v>
      </c>
      <c r="H62" s="33"/>
      <c r="I62" s="37">
        <v>44</v>
      </c>
      <c r="J62" s="34">
        <f t="shared" si="3"/>
        <v>60346.56</v>
      </c>
      <c r="K62" s="38">
        <f t="shared" si="4"/>
        <v>20115.52</v>
      </c>
      <c r="L62" s="34">
        <f t="shared" si="5"/>
        <v>60346.56</v>
      </c>
      <c r="M62" s="38">
        <f t="shared" si="4"/>
        <v>20115.52</v>
      </c>
      <c r="N62" s="34">
        <f t="shared" si="6"/>
        <v>60346.56</v>
      </c>
      <c r="O62" s="38">
        <f t="shared" si="9"/>
        <v>20115.52</v>
      </c>
      <c r="P62" s="34">
        <f t="shared" si="7"/>
        <v>60346.56</v>
      </c>
      <c r="Q62" s="38">
        <f t="shared" si="10"/>
        <v>20115.52</v>
      </c>
      <c r="R62" s="34">
        <f t="shared" si="8"/>
        <v>60346.56</v>
      </c>
      <c r="S62" s="38">
        <f t="shared" si="11"/>
        <v>20115.52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385634</v>
      </c>
      <c r="D63" s="78">
        <v>385634</v>
      </c>
      <c r="E63" s="78">
        <v>385634</v>
      </c>
      <c r="F63" s="78">
        <v>385634</v>
      </c>
      <c r="G63" s="79">
        <v>385634</v>
      </c>
      <c r="H63" s="33"/>
      <c r="I63" s="39">
        <v>45</v>
      </c>
      <c r="J63" s="40">
        <f t="shared" si="3"/>
        <v>61701.44</v>
      </c>
      <c r="K63" s="41">
        <f t="shared" si="4"/>
        <v>20567.15</v>
      </c>
      <c r="L63" s="40">
        <f t="shared" si="5"/>
        <v>61701.44</v>
      </c>
      <c r="M63" s="41">
        <f t="shared" si="4"/>
        <v>20567.15</v>
      </c>
      <c r="N63" s="40">
        <f t="shared" si="6"/>
        <v>61701.44</v>
      </c>
      <c r="O63" s="41">
        <f t="shared" si="9"/>
        <v>20567.15</v>
      </c>
      <c r="P63" s="40">
        <f t="shared" si="7"/>
        <v>61701.44</v>
      </c>
      <c r="Q63" s="41">
        <f t="shared" si="10"/>
        <v>20567.15</v>
      </c>
      <c r="R63" s="40">
        <f t="shared" si="8"/>
        <v>61701.44</v>
      </c>
      <c r="S63" s="41">
        <f t="shared" si="11"/>
        <v>20567.15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394336</v>
      </c>
      <c r="D64" s="75">
        <v>394336</v>
      </c>
      <c r="E64" s="75">
        <v>394336</v>
      </c>
      <c r="F64" s="75">
        <v>394336</v>
      </c>
      <c r="G64" s="76">
        <v>394336</v>
      </c>
      <c r="H64" s="33"/>
      <c r="I64" s="32">
        <v>46</v>
      </c>
      <c r="J64" s="34">
        <f t="shared" si="3"/>
        <v>63093.76</v>
      </c>
      <c r="K64" s="38">
        <f t="shared" si="4"/>
        <v>21031.25</v>
      </c>
      <c r="L64" s="34">
        <f t="shared" si="5"/>
        <v>63093.76</v>
      </c>
      <c r="M64" s="38">
        <f t="shared" si="4"/>
        <v>21031.25</v>
      </c>
      <c r="N64" s="34">
        <f t="shared" si="6"/>
        <v>63093.76</v>
      </c>
      <c r="O64" s="38">
        <f t="shared" si="9"/>
        <v>21031.25</v>
      </c>
      <c r="P64" s="34">
        <f t="shared" si="7"/>
        <v>63093.76</v>
      </c>
      <c r="Q64" s="38">
        <f t="shared" si="10"/>
        <v>21031.25</v>
      </c>
      <c r="R64" s="34">
        <f t="shared" si="8"/>
        <v>63093.76</v>
      </c>
      <c r="S64" s="38">
        <f t="shared" si="11"/>
        <v>21031.25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401355</v>
      </c>
      <c r="D65" s="75">
        <v>401355</v>
      </c>
      <c r="E65" s="75">
        <v>401355</v>
      </c>
      <c r="F65" s="75">
        <v>401355</v>
      </c>
      <c r="G65" s="76">
        <v>401355</v>
      </c>
      <c r="H65" s="33"/>
      <c r="I65" s="37">
        <v>47</v>
      </c>
      <c r="J65" s="34">
        <f t="shared" si="3"/>
        <v>64216.8</v>
      </c>
      <c r="K65" s="38">
        <f t="shared" si="4"/>
        <v>21405.6</v>
      </c>
      <c r="L65" s="34">
        <f t="shared" si="5"/>
        <v>64216.8</v>
      </c>
      <c r="M65" s="38">
        <f t="shared" si="4"/>
        <v>21405.6</v>
      </c>
      <c r="N65" s="34">
        <f t="shared" si="6"/>
        <v>64216.8</v>
      </c>
      <c r="O65" s="38">
        <f t="shared" si="9"/>
        <v>21405.6</v>
      </c>
      <c r="P65" s="34">
        <f t="shared" si="7"/>
        <v>64216.8</v>
      </c>
      <c r="Q65" s="38">
        <f t="shared" si="10"/>
        <v>21405.6</v>
      </c>
      <c r="R65" s="34">
        <f t="shared" si="8"/>
        <v>64216.8</v>
      </c>
      <c r="S65" s="38">
        <f t="shared" si="11"/>
        <v>21405.6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419805</v>
      </c>
      <c r="D66" s="75">
        <v>419805</v>
      </c>
      <c r="E66" s="75">
        <v>419805</v>
      </c>
      <c r="F66" s="75">
        <v>419805</v>
      </c>
      <c r="G66" s="76">
        <v>419805</v>
      </c>
      <c r="H66" s="33"/>
      <c r="I66" s="37">
        <v>48</v>
      </c>
      <c r="J66" s="34">
        <f t="shared" si="3"/>
        <v>67168.8</v>
      </c>
      <c r="K66" s="38">
        <f t="shared" si="4"/>
        <v>22389.6</v>
      </c>
      <c r="L66" s="34">
        <f t="shared" si="5"/>
        <v>67168.8</v>
      </c>
      <c r="M66" s="38">
        <f t="shared" si="4"/>
        <v>22389.6</v>
      </c>
      <c r="N66" s="34">
        <f t="shared" si="6"/>
        <v>67168.8</v>
      </c>
      <c r="O66" s="38">
        <f t="shared" si="9"/>
        <v>22389.6</v>
      </c>
      <c r="P66" s="34">
        <f t="shared" si="7"/>
        <v>67168.8</v>
      </c>
      <c r="Q66" s="38">
        <f t="shared" si="10"/>
        <v>22389.6</v>
      </c>
      <c r="R66" s="34">
        <f t="shared" si="8"/>
        <v>67168.8</v>
      </c>
      <c r="S66" s="38">
        <f t="shared" si="11"/>
        <v>22389.6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447978</v>
      </c>
      <c r="D67" s="75">
        <v>447978</v>
      </c>
      <c r="E67" s="75">
        <v>447978</v>
      </c>
      <c r="F67" s="75">
        <v>447978</v>
      </c>
      <c r="G67" s="76">
        <v>447978</v>
      </c>
      <c r="H67" s="33"/>
      <c r="I67" s="37">
        <v>49</v>
      </c>
      <c r="J67" s="34">
        <f t="shared" si="3"/>
        <v>71676.48</v>
      </c>
      <c r="K67" s="38">
        <f t="shared" si="4"/>
        <v>23892.16</v>
      </c>
      <c r="L67" s="34">
        <f t="shared" si="5"/>
        <v>71676.48</v>
      </c>
      <c r="M67" s="38">
        <f t="shared" si="4"/>
        <v>23892.16</v>
      </c>
      <c r="N67" s="34">
        <f t="shared" si="6"/>
        <v>71676.48</v>
      </c>
      <c r="O67" s="38">
        <f t="shared" si="9"/>
        <v>23892.16</v>
      </c>
      <c r="P67" s="34">
        <f t="shared" si="7"/>
        <v>71676.48</v>
      </c>
      <c r="Q67" s="38">
        <f t="shared" si="10"/>
        <v>23892.16</v>
      </c>
      <c r="R67" s="34">
        <f t="shared" si="8"/>
        <v>71676.48</v>
      </c>
      <c r="S67" s="38">
        <f t="shared" si="11"/>
        <v>23892.16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490554</v>
      </c>
      <c r="D68" s="78">
        <v>490554</v>
      </c>
      <c r="E68" s="78">
        <v>490554</v>
      </c>
      <c r="F68" s="78">
        <v>490554</v>
      </c>
      <c r="G68" s="79">
        <v>490554</v>
      </c>
      <c r="H68" s="33"/>
      <c r="I68" s="39">
        <v>50</v>
      </c>
      <c r="J68" s="40">
        <f t="shared" si="3"/>
        <v>78488.64</v>
      </c>
      <c r="K68" s="41">
        <f t="shared" si="4"/>
        <v>26162.88</v>
      </c>
      <c r="L68" s="40">
        <f t="shared" si="5"/>
        <v>78488.64</v>
      </c>
      <c r="M68" s="41">
        <f t="shared" si="4"/>
        <v>26162.88</v>
      </c>
      <c r="N68" s="40">
        <f t="shared" si="6"/>
        <v>78488.64</v>
      </c>
      <c r="O68" s="41">
        <f t="shared" si="9"/>
        <v>26162.88</v>
      </c>
      <c r="P68" s="40">
        <f t="shared" si="7"/>
        <v>78488.64</v>
      </c>
      <c r="Q68" s="41">
        <f t="shared" si="10"/>
        <v>26162.88</v>
      </c>
      <c r="R68" s="40">
        <f t="shared" si="8"/>
        <v>78488.64</v>
      </c>
      <c r="S68" s="41">
        <f t="shared" si="11"/>
        <v>26162.88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543616</v>
      </c>
      <c r="D69" s="75">
        <v>543616</v>
      </c>
      <c r="E69" s="75">
        <v>543616</v>
      </c>
      <c r="F69" s="75">
        <v>543616</v>
      </c>
      <c r="G69" s="76">
        <v>543616</v>
      </c>
      <c r="H69" s="33"/>
      <c r="I69" s="32">
        <v>51</v>
      </c>
      <c r="J69" s="34">
        <f t="shared" si="3"/>
        <v>86978.56</v>
      </c>
      <c r="K69" s="38">
        <f t="shared" si="4"/>
        <v>28992.85</v>
      </c>
      <c r="L69" s="34">
        <f t="shared" si="5"/>
        <v>86978.56</v>
      </c>
      <c r="M69" s="38">
        <f t="shared" si="4"/>
        <v>28992.85</v>
      </c>
      <c r="N69" s="34">
        <f t="shared" si="6"/>
        <v>86978.56</v>
      </c>
      <c r="O69" s="38">
        <f t="shared" si="9"/>
        <v>28992.85</v>
      </c>
      <c r="P69" s="34">
        <f t="shared" si="7"/>
        <v>86978.56</v>
      </c>
      <c r="Q69" s="38">
        <f t="shared" si="10"/>
        <v>28992.85</v>
      </c>
      <c r="R69" s="34">
        <f t="shared" si="8"/>
        <v>86978.56</v>
      </c>
      <c r="S69" s="38">
        <f t="shared" si="11"/>
        <v>28992.85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619122</v>
      </c>
      <c r="D70" s="75">
        <v>619122</v>
      </c>
      <c r="E70" s="75">
        <v>619122</v>
      </c>
      <c r="F70" s="75">
        <v>619122</v>
      </c>
      <c r="G70" s="76">
        <v>619122</v>
      </c>
      <c r="H70" s="33"/>
      <c r="I70" s="37">
        <v>52</v>
      </c>
      <c r="J70" s="34">
        <f t="shared" si="3"/>
        <v>99059.52</v>
      </c>
      <c r="K70" s="38">
        <f t="shared" si="4"/>
        <v>33019.84</v>
      </c>
      <c r="L70" s="34">
        <f t="shared" si="5"/>
        <v>99059.52</v>
      </c>
      <c r="M70" s="38">
        <f t="shared" si="4"/>
        <v>33019.84</v>
      </c>
      <c r="N70" s="34">
        <f t="shared" si="6"/>
        <v>99059.52</v>
      </c>
      <c r="O70" s="38">
        <f t="shared" si="9"/>
        <v>33019.84</v>
      </c>
      <c r="P70" s="34">
        <f t="shared" si="7"/>
        <v>99059.52</v>
      </c>
      <c r="Q70" s="38">
        <f t="shared" si="10"/>
        <v>33019.84</v>
      </c>
      <c r="R70" s="34">
        <f t="shared" si="8"/>
        <v>99059.52</v>
      </c>
      <c r="S70" s="38">
        <f t="shared" si="11"/>
        <v>33019.84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689185</v>
      </c>
      <c r="D71" s="75">
        <v>689185</v>
      </c>
      <c r="E71" s="75">
        <v>689185</v>
      </c>
      <c r="F71" s="75">
        <v>689185</v>
      </c>
      <c r="G71" s="76">
        <v>689185</v>
      </c>
      <c r="H71" s="33"/>
      <c r="I71" s="37">
        <v>53</v>
      </c>
      <c r="J71" s="34">
        <f t="shared" si="3"/>
        <v>110269.6</v>
      </c>
      <c r="K71" s="38">
        <f t="shared" si="4"/>
        <v>36756.53</v>
      </c>
      <c r="L71" s="34">
        <f t="shared" si="5"/>
        <v>110269.6</v>
      </c>
      <c r="M71" s="38">
        <f t="shared" si="4"/>
        <v>36756.53</v>
      </c>
      <c r="N71" s="34">
        <f t="shared" si="6"/>
        <v>110269.6</v>
      </c>
      <c r="O71" s="38">
        <f t="shared" si="9"/>
        <v>36756.53</v>
      </c>
      <c r="P71" s="34">
        <f t="shared" si="7"/>
        <v>110269.6</v>
      </c>
      <c r="Q71" s="38">
        <f t="shared" si="10"/>
        <v>36756.53</v>
      </c>
      <c r="R71" s="34">
        <f t="shared" si="8"/>
        <v>110269.6</v>
      </c>
      <c r="S71" s="38">
        <f t="shared" si="11"/>
        <v>36756.53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776509</v>
      </c>
      <c r="D72" s="75">
        <v>776509</v>
      </c>
      <c r="E72" s="75">
        <v>776509</v>
      </c>
      <c r="F72" s="75">
        <v>776509</v>
      </c>
      <c r="G72" s="76">
        <v>776509</v>
      </c>
      <c r="H72" s="33"/>
      <c r="I72" s="37">
        <v>54</v>
      </c>
      <c r="J72" s="34">
        <f t="shared" si="3"/>
        <v>124241.44</v>
      </c>
      <c r="K72" s="38">
        <f t="shared" si="4"/>
        <v>41413.81</v>
      </c>
      <c r="L72" s="34">
        <f t="shared" si="5"/>
        <v>124241.44</v>
      </c>
      <c r="M72" s="38">
        <f t="shared" si="4"/>
        <v>41413.81</v>
      </c>
      <c r="N72" s="34">
        <f t="shared" si="6"/>
        <v>124241.44</v>
      </c>
      <c r="O72" s="38">
        <f t="shared" si="9"/>
        <v>41413.81</v>
      </c>
      <c r="P72" s="34">
        <f t="shared" si="7"/>
        <v>124241.44</v>
      </c>
      <c r="Q72" s="38">
        <f t="shared" si="10"/>
        <v>41413.81</v>
      </c>
      <c r="R72" s="34">
        <f t="shared" si="8"/>
        <v>124241.44</v>
      </c>
      <c r="S72" s="38">
        <f t="shared" si="11"/>
        <v>41413.81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871067</v>
      </c>
      <c r="D73" s="78">
        <v>871067</v>
      </c>
      <c r="E73" s="78">
        <v>871067</v>
      </c>
      <c r="F73" s="78">
        <v>871067</v>
      </c>
      <c r="G73" s="79">
        <v>871067</v>
      </c>
      <c r="H73" s="33"/>
      <c r="I73" s="39">
        <v>55</v>
      </c>
      <c r="J73" s="40">
        <f t="shared" si="3"/>
        <v>139370.72</v>
      </c>
      <c r="K73" s="41">
        <f t="shared" si="4"/>
        <v>46456.91</v>
      </c>
      <c r="L73" s="40">
        <f t="shared" si="5"/>
        <v>139370.72</v>
      </c>
      <c r="M73" s="41">
        <f t="shared" si="4"/>
        <v>46456.91</v>
      </c>
      <c r="N73" s="40">
        <f t="shared" si="6"/>
        <v>139370.72</v>
      </c>
      <c r="O73" s="41">
        <f t="shared" si="9"/>
        <v>46456.91</v>
      </c>
      <c r="P73" s="40">
        <f t="shared" si="7"/>
        <v>139370.72</v>
      </c>
      <c r="Q73" s="41">
        <f t="shared" si="10"/>
        <v>46456.91</v>
      </c>
      <c r="R73" s="40">
        <f t="shared" si="8"/>
        <v>139370.72</v>
      </c>
      <c r="S73" s="41">
        <f t="shared" si="11"/>
        <v>46456.91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977103</v>
      </c>
      <c r="D74" s="78">
        <v>977103</v>
      </c>
      <c r="E74" s="78">
        <v>977103</v>
      </c>
      <c r="F74" s="78">
        <v>977103</v>
      </c>
      <c r="G74" s="79">
        <v>977103</v>
      </c>
      <c r="H74" s="24"/>
      <c r="I74" s="48" t="s">
        <v>7</v>
      </c>
      <c r="J74" s="40">
        <f t="shared" si="3"/>
        <v>156336.48</v>
      </c>
      <c r="K74" s="41">
        <f t="shared" si="4"/>
        <v>52112.16</v>
      </c>
      <c r="L74" s="40">
        <f t="shared" si="5"/>
        <v>156336.48</v>
      </c>
      <c r="M74" s="41">
        <f t="shared" si="4"/>
        <v>52112.16</v>
      </c>
      <c r="N74" s="40">
        <f t="shared" si="6"/>
        <v>156336.48</v>
      </c>
      <c r="O74" s="41">
        <f t="shared" si="9"/>
        <v>52112.16</v>
      </c>
      <c r="P74" s="40">
        <f t="shared" si="7"/>
        <v>156336.48</v>
      </c>
      <c r="Q74" s="41">
        <f t="shared" si="10"/>
        <v>52112.16</v>
      </c>
      <c r="R74" s="40">
        <f t="shared" si="8"/>
        <v>156336.48</v>
      </c>
      <c r="S74" s="41">
        <f t="shared" si="11"/>
        <v>52112.16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2007-06-26T07:47:50Z</cp:lastPrinted>
  <dcterms:created xsi:type="dcterms:W3CDTF">2005-07-07T11:48:24Z</dcterms:created>
  <dcterms:modified xsi:type="dcterms:W3CDTF">2009-07-06T11:04:30Z</dcterms:modified>
  <cp:category/>
  <cp:version/>
  <cp:contentType/>
  <cp:contentStatus/>
</cp:coreProperties>
</file>