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<sst xmlns="http://schemas.openxmlformats.org/spreadsheetml/2006/main" count="45" uniqueCount="21">
  <si>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</si>
  <si>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</si>
  <si>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</si>
  <si>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</si>
  <si>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</si>
  <si>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</si>
  <si>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</si>
  <si>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</si>
  <si>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</si>
  <si>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</si>
  <si>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</si>
  <si>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</si>
  <si>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</si>
  <si>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</si>
  <si>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</si>
  <si>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</si>
  <si>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</si>
  <si>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</si>
  <si>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</si>
  <si>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PENSIONSBIDRAG PR. 1. APRIL 2010 FOR IKKE-TJENESTEMÆND PÅ KL-OMRÅDET I DE 5 OMRÅDETILLÆGSGRUPPER</t>
  </si>
  <si>
    <t>Beregning af revideret pensionsbidrag pr. 1. april 2010 på KL-området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</si>
</sst>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20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19</v>
      </c>
      <c r="J12" s="17"/>
      <c r="O12" s="53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0.16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7"/>
      <c r="L16" s="88" t="s">
        <v>10</v>
      </c>
      <c r="M16" s="88"/>
      <c r="N16" s="88" t="s">
        <v>11</v>
      </c>
      <c r="O16" s="88"/>
      <c r="P16" s="88" t="s">
        <v>12</v>
      </c>
      <c r="Q16" s="88"/>
      <c r="R16" s="88" t="s">
        <v>13</v>
      </c>
      <c r="S16" s="89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183818</v>
      </c>
      <c r="D19" s="72">
        <v>186418</v>
      </c>
      <c r="E19" s="72">
        <v>188218</v>
      </c>
      <c r="F19" s="72">
        <v>190819</v>
      </c>
      <c r="G19" s="73">
        <v>192618</v>
      </c>
      <c r="H19" s="33"/>
      <c r="I19" s="32">
        <v>1</v>
      </c>
      <c r="J19" s="36">
        <f>ROUND(C19*$E$10,2)</f>
        <v>29410.88</v>
      </c>
      <c r="K19" s="35">
        <f>ROUND(J19/3,2)</f>
        <v>9803.63</v>
      </c>
      <c r="L19" s="36">
        <f>ROUND(D19*$E$10,2)</f>
        <v>29826.88</v>
      </c>
      <c r="M19" s="35">
        <f>ROUND(L19/3,2)</f>
        <v>9942.29</v>
      </c>
      <c r="N19" s="36">
        <f>ROUND(E19*$E$10,2)</f>
        <v>30114.88</v>
      </c>
      <c r="O19" s="35">
        <f aca="true" t="shared" si="0" ref="O19:O50">ROUND(N19/3,2)</f>
        <v>10038.29</v>
      </c>
      <c r="P19" s="36">
        <f>ROUND(F19*$E$10,2)</f>
        <v>30531.04</v>
      </c>
      <c r="Q19" s="35">
        <f aca="true" t="shared" si="1" ref="Q19:Q50">ROUND(P19/3,2)</f>
        <v>10177.01</v>
      </c>
      <c r="R19" s="36">
        <f>ROUND(G19*$E$10,2)</f>
        <v>30818.88</v>
      </c>
      <c r="S19" s="35">
        <f aca="true" t="shared" si="2" ref="S19:S50">ROUND(R19/3,2)</f>
        <v>10272.96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186641</v>
      </c>
      <c r="D20" s="75">
        <v>189305</v>
      </c>
      <c r="E20" s="75">
        <v>191148</v>
      </c>
      <c r="F20" s="75">
        <v>193812</v>
      </c>
      <c r="G20" s="76">
        <v>195655</v>
      </c>
      <c r="H20" s="33"/>
      <c r="I20" s="37">
        <v>2</v>
      </c>
      <c r="J20" s="34">
        <f aca="true" t="shared" si="3" ref="J20:J74">ROUND(C20*$E$10,2)</f>
        <v>29862.56</v>
      </c>
      <c r="K20" s="38">
        <f aca="true" t="shared" si="4" ref="K20:M74">ROUND(J20/3,2)</f>
        <v>9954.19</v>
      </c>
      <c r="L20" s="34">
        <f aca="true" t="shared" si="5" ref="L20:L74">ROUND(D20*$E$10,2)</f>
        <v>30288.8</v>
      </c>
      <c r="M20" s="38">
        <f t="shared" si="4"/>
        <v>10096.27</v>
      </c>
      <c r="N20" s="34">
        <f aca="true" t="shared" si="6" ref="N20:N74">ROUND(E20*$E$10,2)</f>
        <v>30583.68</v>
      </c>
      <c r="O20" s="38">
        <f t="shared" si="0"/>
        <v>10194.56</v>
      </c>
      <c r="P20" s="34">
        <f aca="true" t="shared" si="7" ref="P20:P74">ROUND(F20*$E$10,2)</f>
        <v>31009.92</v>
      </c>
      <c r="Q20" s="38">
        <f t="shared" si="1"/>
        <v>10336.64</v>
      </c>
      <c r="R20" s="34">
        <f aca="true" t="shared" si="8" ref="R20:R74">ROUND(G20*$E$10,2)</f>
        <v>31304.8</v>
      </c>
      <c r="S20" s="38">
        <f t="shared" si="2"/>
        <v>10434.93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189541</v>
      </c>
      <c r="D21" s="75">
        <v>192268</v>
      </c>
      <c r="E21" s="75">
        <v>194158</v>
      </c>
      <c r="F21" s="75">
        <v>196885</v>
      </c>
      <c r="G21" s="76">
        <v>198776</v>
      </c>
      <c r="H21" s="33"/>
      <c r="I21" s="37">
        <v>3</v>
      </c>
      <c r="J21" s="34">
        <f t="shared" si="3"/>
        <v>30326.56</v>
      </c>
      <c r="K21" s="38">
        <f t="shared" si="4"/>
        <v>10108.85</v>
      </c>
      <c r="L21" s="34">
        <f t="shared" si="5"/>
        <v>30762.88</v>
      </c>
      <c r="M21" s="38">
        <f t="shared" si="4"/>
        <v>10254.29</v>
      </c>
      <c r="N21" s="34">
        <f t="shared" si="6"/>
        <v>31065.28</v>
      </c>
      <c r="O21" s="38">
        <f t="shared" si="0"/>
        <v>10355.09</v>
      </c>
      <c r="P21" s="34">
        <f t="shared" si="7"/>
        <v>31501.6</v>
      </c>
      <c r="Q21" s="38">
        <f t="shared" si="1"/>
        <v>10500.53</v>
      </c>
      <c r="R21" s="34">
        <f t="shared" si="8"/>
        <v>31804.16</v>
      </c>
      <c r="S21" s="38">
        <f t="shared" si="2"/>
        <v>10601.39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192521</v>
      </c>
      <c r="D22" s="75">
        <v>195317</v>
      </c>
      <c r="E22" s="75">
        <v>197251</v>
      </c>
      <c r="F22" s="75">
        <v>200048</v>
      </c>
      <c r="G22" s="76">
        <v>201982</v>
      </c>
      <c r="H22" s="33"/>
      <c r="I22" s="37">
        <v>4</v>
      </c>
      <c r="J22" s="34">
        <f t="shared" si="3"/>
        <v>30803.36</v>
      </c>
      <c r="K22" s="38">
        <f t="shared" si="4"/>
        <v>10267.79</v>
      </c>
      <c r="L22" s="34">
        <f t="shared" si="5"/>
        <v>31250.72</v>
      </c>
      <c r="M22" s="38">
        <f t="shared" si="4"/>
        <v>10416.91</v>
      </c>
      <c r="N22" s="34">
        <f t="shared" si="6"/>
        <v>31560.16</v>
      </c>
      <c r="O22" s="38">
        <f t="shared" si="0"/>
        <v>10520.05</v>
      </c>
      <c r="P22" s="34">
        <f t="shared" si="7"/>
        <v>32007.68</v>
      </c>
      <c r="Q22" s="38">
        <f t="shared" si="1"/>
        <v>10669.23</v>
      </c>
      <c r="R22" s="34">
        <f t="shared" si="8"/>
        <v>32317.12</v>
      </c>
      <c r="S22" s="38">
        <f t="shared" si="2"/>
        <v>10772.37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195581</v>
      </c>
      <c r="D23" s="78">
        <v>198445</v>
      </c>
      <c r="E23" s="78">
        <v>200429</v>
      </c>
      <c r="F23" s="78">
        <v>203292</v>
      </c>
      <c r="G23" s="79">
        <v>205274</v>
      </c>
      <c r="H23" s="33"/>
      <c r="I23" s="39">
        <v>5</v>
      </c>
      <c r="J23" s="40">
        <f t="shared" si="3"/>
        <v>31292.96</v>
      </c>
      <c r="K23" s="41">
        <f t="shared" si="4"/>
        <v>10430.99</v>
      </c>
      <c r="L23" s="40">
        <f t="shared" si="5"/>
        <v>31751.2</v>
      </c>
      <c r="M23" s="41">
        <f t="shared" si="4"/>
        <v>10583.73</v>
      </c>
      <c r="N23" s="40">
        <f t="shared" si="6"/>
        <v>32068.64</v>
      </c>
      <c r="O23" s="41">
        <f t="shared" si="0"/>
        <v>10689.55</v>
      </c>
      <c r="P23" s="40">
        <f t="shared" si="7"/>
        <v>32526.72</v>
      </c>
      <c r="Q23" s="41">
        <f t="shared" si="1"/>
        <v>10842.24</v>
      </c>
      <c r="R23" s="40">
        <f t="shared" si="8"/>
        <v>32843.84</v>
      </c>
      <c r="S23" s="41">
        <f t="shared" si="2"/>
        <v>10947.95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198730</v>
      </c>
      <c r="D24" s="75">
        <v>201665</v>
      </c>
      <c r="E24" s="75">
        <v>203697</v>
      </c>
      <c r="F24" s="75">
        <v>206630</v>
      </c>
      <c r="G24" s="76">
        <v>208662</v>
      </c>
      <c r="H24" s="33"/>
      <c r="I24" s="32">
        <v>6</v>
      </c>
      <c r="J24" s="34">
        <f t="shared" si="3"/>
        <v>31796.8</v>
      </c>
      <c r="K24" s="38">
        <f t="shared" si="4"/>
        <v>10598.93</v>
      </c>
      <c r="L24" s="34">
        <f t="shared" si="5"/>
        <v>32266.4</v>
      </c>
      <c r="M24" s="38">
        <f t="shared" si="4"/>
        <v>10755.47</v>
      </c>
      <c r="N24" s="34">
        <f t="shared" si="6"/>
        <v>32591.52</v>
      </c>
      <c r="O24" s="38">
        <f t="shared" si="0"/>
        <v>10863.84</v>
      </c>
      <c r="P24" s="34">
        <f t="shared" si="7"/>
        <v>33060.8</v>
      </c>
      <c r="Q24" s="38">
        <f t="shared" si="1"/>
        <v>11020.27</v>
      </c>
      <c r="R24" s="34">
        <f t="shared" si="8"/>
        <v>33385.92</v>
      </c>
      <c r="S24" s="38">
        <f t="shared" si="2"/>
        <v>11128.64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201959</v>
      </c>
      <c r="D25" s="75">
        <v>204966</v>
      </c>
      <c r="E25" s="75">
        <v>207049</v>
      </c>
      <c r="F25" s="75">
        <v>210056</v>
      </c>
      <c r="G25" s="76">
        <v>212137</v>
      </c>
      <c r="H25" s="33"/>
      <c r="I25" s="37">
        <v>7</v>
      </c>
      <c r="J25" s="34">
        <f t="shared" si="3"/>
        <v>32313.44</v>
      </c>
      <c r="K25" s="38">
        <f t="shared" si="4"/>
        <v>10771.15</v>
      </c>
      <c r="L25" s="34">
        <f t="shared" si="5"/>
        <v>32794.56</v>
      </c>
      <c r="M25" s="38">
        <f t="shared" si="4"/>
        <v>10931.52</v>
      </c>
      <c r="N25" s="34">
        <f t="shared" si="6"/>
        <v>33127.84</v>
      </c>
      <c r="O25" s="38">
        <f t="shared" si="0"/>
        <v>11042.61</v>
      </c>
      <c r="P25" s="34">
        <f t="shared" si="7"/>
        <v>33608.96</v>
      </c>
      <c r="Q25" s="38">
        <f t="shared" si="1"/>
        <v>11202.99</v>
      </c>
      <c r="R25" s="34">
        <f t="shared" si="8"/>
        <v>33941.92</v>
      </c>
      <c r="S25" s="38">
        <f t="shared" si="2"/>
        <v>11313.97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205401</v>
      </c>
      <c r="D26" s="75">
        <v>208486</v>
      </c>
      <c r="E26" s="75">
        <v>210622</v>
      </c>
      <c r="F26" s="75">
        <v>213706</v>
      </c>
      <c r="G26" s="76">
        <v>215841</v>
      </c>
      <c r="H26" s="33"/>
      <c r="I26" s="37">
        <v>8</v>
      </c>
      <c r="J26" s="34">
        <f t="shared" si="3"/>
        <v>32864.16</v>
      </c>
      <c r="K26" s="38">
        <f t="shared" si="4"/>
        <v>10954.72</v>
      </c>
      <c r="L26" s="34">
        <f t="shared" si="5"/>
        <v>33357.76</v>
      </c>
      <c r="M26" s="38">
        <f t="shared" si="4"/>
        <v>11119.25</v>
      </c>
      <c r="N26" s="34">
        <f t="shared" si="6"/>
        <v>33699.52</v>
      </c>
      <c r="O26" s="38">
        <f t="shared" si="0"/>
        <v>11233.17</v>
      </c>
      <c r="P26" s="34">
        <f t="shared" si="7"/>
        <v>34192.96</v>
      </c>
      <c r="Q26" s="38">
        <f t="shared" si="1"/>
        <v>11397.65</v>
      </c>
      <c r="R26" s="34">
        <f t="shared" si="8"/>
        <v>34534.56</v>
      </c>
      <c r="S26" s="38">
        <f t="shared" si="2"/>
        <v>11511.52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211862</v>
      </c>
      <c r="D27" s="75">
        <v>215024</v>
      </c>
      <c r="E27" s="75">
        <v>217212</v>
      </c>
      <c r="F27" s="75">
        <v>220373</v>
      </c>
      <c r="G27" s="76">
        <v>222562</v>
      </c>
      <c r="H27" s="33"/>
      <c r="I27" s="37">
        <v>9</v>
      </c>
      <c r="J27" s="34">
        <f t="shared" si="3"/>
        <v>33897.92</v>
      </c>
      <c r="K27" s="38">
        <f t="shared" si="4"/>
        <v>11299.31</v>
      </c>
      <c r="L27" s="34">
        <f t="shared" si="5"/>
        <v>34403.84</v>
      </c>
      <c r="M27" s="38">
        <f t="shared" si="4"/>
        <v>11467.95</v>
      </c>
      <c r="N27" s="34">
        <f t="shared" si="6"/>
        <v>34753.92</v>
      </c>
      <c r="O27" s="38">
        <f t="shared" si="0"/>
        <v>11584.64</v>
      </c>
      <c r="P27" s="34">
        <f t="shared" si="7"/>
        <v>35259.68</v>
      </c>
      <c r="Q27" s="38">
        <f t="shared" si="1"/>
        <v>11753.23</v>
      </c>
      <c r="R27" s="34">
        <f t="shared" si="8"/>
        <v>35609.92</v>
      </c>
      <c r="S27" s="38">
        <f t="shared" si="2"/>
        <v>11869.97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213358</v>
      </c>
      <c r="D28" s="78">
        <v>216599</v>
      </c>
      <c r="E28" s="78">
        <v>218842</v>
      </c>
      <c r="F28" s="78">
        <v>222081</v>
      </c>
      <c r="G28" s="79">
        <v>224325</v>
      </c>
      <c r="H28" s="33"/>
      <c r="I28" s="39">
        <v>10</v>
      </c>
      <c r="J28" s="40">
        <f t="shared" si="3"/>
        <v>34137.28</v>
      </c>
      <c r="K28" s="41">
        <f t="shared" si="4"/>
        <v>11379.09</v>
      </c>
      <c r="L28" s="40">
        <f t="shared" si="5"/>
        <v>34655.84</v>
      </c>
      <c r="M28" s="41">
        <f t="shared" si="4"/>
        <v>11551.95</v>
      </c>
      <c r="N28" s="40">
        <f t="shared" si="6"/>
        <v>35014.72</v>
      </c>
      <c r="O28" s="41">
        <f t="shared" si="0"/>
        <v>11671.57</v>
      </c>
      <c r="P28" s="40">
        <f t="shared" si="7"/>
        <v>35532.96</v>
      </c>
      <c r="Q28" s="41">
        <f t="shared" si="1"/>
        <v>11844.32</v>
      </c>
      <c r="R28" s="40">
        <f t="shared" si="8"/>
        <v>35892</v>
      </c>
      <c r="S28" s="41">
        <f t="shared" si="2"/>
        <v>11964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216128</v>
      </c>
      <c r="D29" s="75">
        <v>219449</v>
      </c>
      <c r="E29" s="75">
        <v>221749</v>
      </c>
      <c r="F29" s="75">
        <v>225069</v>
      </c>
      <c r="G29" s="76">
        <v>227370</v>
      </c>
      <c r="H29" s="33"/>
      <c r="I29" s="32">
        <v>11</v>
      </c>
      <c r="J29" s="34">
        <f t="shared" si="3"/>
        <v>34580.48</v>
      </c>
      <c r="K29" s="38">
        <f t="shared" si="4"/>
        <v>11526.83</v>
      </c>
      <c r="L29" s="34">
        <f t="shared" si="5"/>
        <v>35111.84</v>
      </c>
      <c r="M29" s="38">
        <f t="shared" si="4"/>
        <v>11703.95</v>
      </c>
      <c r="N29" s="34">
        <f t="shared" si="6"/>
        <v>35479.84</v>
      </c>
      <c r="O29" s="38">
        <f t="shared" si="0"/>
        <v>11826.61</v>
      </c>
      <c r="P29" s="34">
        <f t="shared" si="7"/>
        <v>36011.04</v>
      </c>
      <c r="Q29" s="38">
        <f t="shared" si="1"/>
        <v>12003.68</v>
      </c>
      <c r="R29" s="34">
        <f t="shared" si="8"/>
        <v>36379.2</v>
      </c>
      <c r="S29" s="38">
        <f t="shared" si="2"/>
        <v>12126.4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219831</v>
      </c>
      <c r="D30" s="75">
        <v>223235</v>
      </c>
      <c r="E30" s="75">
        <v>225592</v>
      </c>
      <c r="F30" s="75">
        <v>228997</v>
      </c>
      <c r="G30" s="76">
        <v>231354</v>
      </c>
      <c r="H30" s="33"/>
      <c r="I30" s="37">
        <v>12</v>
      </c>
      <c r="J30" s="34">
        <f t="shared" si="3"/>
        <v>35172.96</v>
      </c>
      <c r="K30" s="38">
        <f t="shared" si="4"/>
        <v>11724.32</v>
      </c>
      <c r="L30" s="34">
        <f t="shared" si="5"/>
        <v>35717.6</v>
      </c>
      <c r="M30" s="38">
        <f t="shared" si="4"/>
        <v>11905.87</v>
      </c>
      <c r="N30" s="34">
        <f t="shared" si="6"/>
        <v>36094.72</v>
      </c>
      <c r="O30" s="38">
        <f t="shared" si="0"/>
        <v>12031.57</v>
      </c>
      <c r="P30" s="34">
        <f t="shared" si="7"/>
        <v>36639.52</v>
      </c>
      <c r="Q30" s="38">
        <f t="shared" si="1"/>
        <v>12213.17</v>
      </c>
      <c r="R30" s="34">
        <f t="shared" si="8"/>
        <v>37016.64</v>
      </c>
      <c r="S30" s="38">
        <f t="shared" si="2"/>
        <v>12338.88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223639</v>
      </c>
      <c r="D31" s="75">
        <v>227129</v>
      </c>
      <c r="E31" s="75">
        <v>229546</v>
      </c>
      <c r="F31" s="75">
        <v>233036</v>
      </c>
      <c r="G31" s="76">
        <v>235453</v>
      </c>
      <c r="H31" s="33"/>
      <c r="I31" s="37">
        <v>13</v>
      </c>
      <c r="J31" s="34">
        <f t="shared" si="3"/>
        <v>35782.24</v>
      </c>
      <c r="K31" s="38">
        <f t="shared" si="4"/>
        <v>11927.41</v>
      </c>
      <c r="L31" s="34">
        <f t="shared" si="5"/>
        <v>36340.64</v>
      </c>
      <c r="M31" s="38">
        <f t="shared" si="4"/>
        <v>12113.55</v>
      </c>
      <c r="N31" s="34">
        <f t="shared" si="6"/>
        <v>36727.36</v>
      </c>
      <c r="O31" s="38">
        <f t="shared" si="0"/>
        <v>12242.45</v>
      </c>
      <c r="P31" s="34">
        <f t="shared" si="7"/>
        <v>37285.76</v>
      </c>
      <c r="Q31" s="38">
        <f t="shared" si="1"/>
        <v>12428.59</v>
      </c>
      <c r="R31" s="34">
        <f t="shared" si="8"/>
        <v>37672.48</v>
      </c>
      <c r="S31" s="38">
        <f t="shared" si="2"/>
        <v>12557.49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227551</v>
      </c>
      <c r="D32" s="75">
        <v>231129</v>
      </c>
      <c r="E32" s="75">
        <v>233605</v>
      </c>
      <c r="F32" s="75">
        <v>237184</v>
      </c>
      <c r="G32" s="76">
        <v>239662</v>
      </c>
      <c r="H32" s="33"/>
      <c r="I32" s="37">
        <v>14</v>
      </c>
      <c r="J32" s="34">
        <f t="shared" si="3"/>
        <v>36408.16</v>
      </c>
      <c r="K32" s="38">
        <f t="shared" si="4"/>
        <v>12136.05</v>
      </c>
      <c r="L32" s="34">
        <f t="shared" si="5"/>
        <v>36980.64</v>
      </c>
      <c r="M32" s="38">
        <f t="shared" si="4"/>
        <v>12326.88</v>
      </c>
      <c r="N32" s="34">
        <f t="shared" si="6"/>
        <v>37376.8</v>
      </c>
      <c r="O32" s="38">
        <f t="shared" si="0"/>
        <v>12458.93</v>
      </c>
      <c r="P32" s="34">
        <f t="shared" si="7"/>
        <v>37949.44</v>
      </c>
      <c r="Q32" s="38">
        <f t="shared" si="1"/>
        <v>12649.81</v>
      </c>
      <c r="R32" s="34">
        <f t="shared" si="8"/>
        <v>38345.92</v>
      </c>
      <c r="S32" s="38">
        <f t="shared" si="2"/>
        <v>12781.97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231415</v>
      </c>
      <c r="D33" s="78">
        <v>235083</v>
      </c>
      <c r="E33" s="78">
        <v>237624</v>
      </c>
      <c r="F33" s="78">
        <v>241291</v>
      </c>
      <c r="G33" s="79">
        <v>243831</v>
      </c>
      <c r="H33" s="33"/>
      <c r="I33" s="39">
        <v>15</v>
      </c>
      <c r="J33" s="40">
        <f t="shared" si="3"/>
        <v>37026.4</v>
      </c>
      <c r="K33" s="41">
        <f t="shared" si="4"/>
        <v>12342.13</v>
      </c>
      <c r="L33" s="40">
        <f t="shared" si="5"/>
        <v>37613.28</v>
      </c>
      <c r="M33" s="41">
        <f t="shared" si="4"/>
        <v>12537.76</v>
      </c>
      <c r="N33" s="40">
        <f t="shared" si="6"/>
        <v>38019.84</v>
      </c>
      <c r="O33" s="41">
        <f t="shared" si="0"/>
        <v>12673.28</v>
      </c>
      <c r="P33" s="40">
        <f t="shared" si="7"/>
        <v>38606.56</v>
      </c>
      <c r="Q33" s="41">
        <f t="shared" si="1"/>
        <v>12868.85</v>
      </c>
      <c r="R33" s="40">
        <f t="shared" si="8"/>
        <v>39012.96</v>
      </c>
      <c r="S33" s="41">
        <f t="shared" si="2"/>
        <v>13004.32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235370</v>
      </c>
      <c r="D34" s="75">
        <v>239130</v>
      </c>
      <c r="E34" s="75">
        <v>241734</v>
      </c>
      <c r="F34" s="75">
        <v>245494</v>
      </c>
      <c r="G34" s="76">
        <v>248100</v>
      </c>
      <c r="H34" s="33"/>
      <c r="I34" s="32">
        <v>16</v>
      </c>
      <c r="J34" s="34">
        <f t="shared" si="3"/>
        <v>37659.2</v>
      </c>
      <c r="K34" s="38">
        <f t="shared" si="4"/>
        <v>12553.07</v>
      </c>
      <c r="L34" s="34">
        <f t="shared" si="5"/>
        <v>38260.8</v>
      </c>
      <c r="M34" s="38">
        <f t="shared" si="4"/>
        <v>12753.6</v>
      </c>
      <c r="N34" s="34">
        <f t="shared" si="6"/>
        <v>38677.44</v>
      </c>
      <c r="O34" s="38">
        <f t="shared" si="0"/>
        <v>12892.48</v>
      </c>
      <c r="P34" s="34">
        <f t="shared" si="7"/>
        <v>39279.04</v>
      </c>
      <c r="Q34" s="38">
        <f t="shared" si="1"/>
        <v>13093.01</v>
      </c>
      <c r="R34" s="34">
        <f t="shared" si="8"/>
        <v>39696</v>
      </c>
      <c r="S34" s="38">
        <f t="shared" si="2"/>
        <v>13232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238655</v>
      </c>
      <c r="D35" s="75">
        <v>242529</v>
      </c>
      <c r="E35" s="75">
        <v>245211</v>
      </c>
      <c r="F35" s="75">
        <v>249086</v>
      </c>
      <c r="G35" s="76">
        <v>251768</v>
      </c>
      <c r="H35" s="33"/>
      <c r="I35" s="37">
        <v>17</v>
      </c>
      <c r="J35" s="34">
        <f t="shared" si="3"/>
        <v>38184.8</v>
      </c>
      <c r="K35" s="38">
        <f t="shared" si="4"/>
        <v>12728.27</v>
      </c>
      <c r="L35" s="34">
        <f t="shared" si="5"/>
        <v>38804.64</v>
      </c>
      <c r="M35" s="38">
        <f t="shared" si="4"/>
        <v>12934.88</v>
      </c>
      <c r="N35" s="34">
        <f t="shared" si="6"/>
        <v>39233.76</v>
      </c>
      <c r="O35" s="38">
        <f t="shared" si="0"/>
        <v>13077.92</v>
      </c>
      <c r="P35" s="34">
        <f t="shared" si="7"/>
        <v>39853.76</v>
      </c>
      <c r="Q35" s="38">
        <f t="shared" si="1"/>
        <v>13284.59</v>
      </c>
      <c r="R35" s="34">
        <f t="shared" si="8"/>
        <v>40282.88</v>
      </c>
      <c r="S35" s="38">
        <f t="shared" si="2"/>
        <v>13427.63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243038</v>
      </c>
      <c r="D36" s="75">
        <v>247010</v>
      </c>
      <c r="E36" s="75">
        <v>249760</v>
      </c>
      <c r="F36" s="75">
        <v>253734</v>
      </c>
      <c r="G36" s="76">
        <v>256484</v>
      </c>
      <c r="H36" s="33"/>
      <c r="I36" s="37">
        <v>18</v>
      </c>
      <c r="J36" s="34">
        <f t="shared" si="3"/>
        <v>38886.08</v>
      </c>
      <c r="K36" s="38">
        <f t="shared" si="4"/>
        <v>12962.03</v>
      </c>
      <c r="L36" s="34">
        <f t="shared" si="5"/>
        <v>39521.6</v>
      </c>
      <c r="M36" s="38">
        <f t="shared" si="4"/>
        <v>13173.87</v>
      </c>
      <c r="N36" s="34">
        <f t="shared" si="6"/>
        <v>39961.6</v>
      </c>
      <c r="O36" s="38">
        <f t="shared" si="0"/>
        <v>13320.53</v>
      </c>
      <c r="P36" s="34">
        <f t="shared" si="7"/>
        <v>40597.44</v>
      </c>
      <c r="Q36" s="38">
        <f t="shared" si="1"/>
        <v>13532.48</v>
      </c>
      <c r="R36" s="34">
        <f t="shared" si="8"/>
        <v>41037.44</v>
      </c>
      <c r="S36" s="38">
        <f t="shared" si="2"/>
        <v>13679.15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246318</v>
      </c>
      <c r="D37" s="75">
        <v>250392</v>
      </c>
      <c r="E37" s="75">
        <v>253213</v>
      </c>
      <c r="F37" s="75">
        <v>257286</v>
      </c>
      <c r="G37" s="76">
        <v>260107</v>
      </c>
      <c r="H37" s="33"/>
      <c r="I37" s="37">
        <v>19</v>
      </c>
      <c r="J37" s="34">
        <f t="shared" si="3"/>
        <v>39410.88</v>
      </c>
      <c r="K37" s="38">
        <f t="shared" si="4"/>
        <v>13136.96</v>
      </c>
      <c r="L37" s="34">
        <f t="shared" si="5"/>
        <v>40062.72</v>
      </c>
      <c r="M37" s="38">
        <f t="shared" si="4"/>
        <v>13354.24</v>
      </c>
      <c r="N37" s="34">
        <f t="shared" si="6"/>
        <v>40514.08</v>
      </c>
      <c r="O37" s="38">
        <f t="shared" si="0"/>
        <v>13504.69</v>
      </c>
      <c r="P37" s="34">
        <f t="shared" si="7"/>
        <v>41165.76</v>
      </c>
      <c r="Q37" s="38">
        <f t="shared" si="1"/>
        <v>13721.92</v>
      </c>
      <c r="R37" s="34">
        <f t="shared" si="8"/>
        <v>41617.12</v>
      </c>
      <c r="S37" s="38">
        <f t="shared" si="2"/>
        <v>13872.37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249724</v>
      </c>
      <c r="D38" s="78">
        <v>253901</v>
      </c>
      <c r="E38" s="78">
        <v>256794</v>
      </c>
      <c r="F38" s="78">
        <v>260972</v>
      </c>
      <c r="G38" s="79">
        <v>263863</v>
      </c>
      <c r="H38" s="33"/>
      <c r="I38" s="39">
        <v>20</v>
      </c>
      <c r="J38" s="40">
        <f t="shared" si="3"/>
        <v>39955.84</v>
      </c>
      <c r="K38" s="41">
        <f t="shared" si="4"/>
        <v>13318.61</v>
      </c>
      <c r="L38" s="40">
        <f t="shared" si="5"/>
        <v>40624.16</v>
      </c>
      <c r="M38" s="41">
        <f t="shared" si="4"/>
        <v>13541.39</v>
      </c>
      <c r="N38" s="40">
        <f t="shared" si="6"/>
        <v>41087.04</v>
      </c>
      <c r="O38" s="41">
        <f t="shared" si="0"/>
        <v>13695.68</v>
      </c>
      <c r="P38" s="40">
        <f t="shared" si="7"/>
        <v>41755.52</v>
      </c>
      <c r="Q38" s="41">
        <f t="shared" si="1"/>
        <v>13918.51</v>
      </c>
      <c r="R38" s="40">
        <f t="shared" si="8"/>
        <v>42218.08</v>
      </c>
      <c r="S38" s="41">
        <f t="shared" si="2"/>
        <v>14072.69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253866</v>
      </c>
      <c r="D39" s="75">
        <v>258151</v>
      </c>
      <c r="E39" s="75">
        <v>261117</v>
      </c>
      <c r="F39" s="75">
        <v>265401</v>
      </c>
      <c r="G39" s="76">
        <v>268367</v>
      </c>
      <c r="H39" s="33"/>
      <c r="I39" s="32">
        <v>21</v>
      </c>
      <c r="J39" s="34">
        <f t="shared" si="3"/>
        <v>40618.56</v>
      </c>
      <c r="K39" s="38">
        <f t="shared" si="4"/>
        <v>13539.52</v>
      </c>
      <c r="L39" s="34">
        <f t="shared" si="5"/>
        <v>41304.16</v>
      </c>
      <c r="M39" s="38">
        <f t="shared" si="4"/>
        <v>13768.05</v>
      </c>
      <c r="N39" s="34">
        <f t="shared" si="6"/>
        <v>41778.72</v>
      </c>
      <c r="O39" s="38">
        <f t="shared" si="0"/>
        <v>13926.24</v>
      </c>
      <c r="P39" s="34">
        <f t="shared" si="7"/>
        <v>42464.16</v>
      </c>
      <c r="Q39" s="38">
        <f t="shared" si="1"/>
        <v>14154.72</v>
      </c>
      <c r="R39" s="34">
        <f t="shared" si="8"/>
        <v>42938.72</v>
      </c>
      <c r="S39" s="38">
        <f t="shared" si="2"/>
        <v>14312.91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257707</v>
      </c>
      <c r="D40" s="75">
        <v>261992</v>
      </c>
      <c r="E40" s="75">
        <v>264958</v>
      </c>
      <c r="F40" s="75">
        <v>269242</v>
      </c>
      <c r="G40" s="76">
        <v>272208</v>
      </c>
      <c r="H40" s="33"/>
      <c r="I40" s="37">
        <v>22</v>
      </c>
      <c r="J40" s="34">
        <f t="shared" si="3"/>
        <v>41233.12</v>
      </c>
      <c r="K40" s="38">
        <f t="shared" si="4"/>
        <v>13744.37</v>
      </c>
      <c r="L40" s="34">
        <f t="shared" si="5"/>
        <v>41918.72</v>
      </c>
      <c r="M40" s="38">
        <f t="shared" si="4"/>
        <v>13972.91</v>
      </c>
      <c r="N40" s="34">
        <f t="shared" si="6"/>
        <v>42393.28</v>
      </c>
      <c r="O40" s="38">
        <f t="shared" si="0"/>
        <v>14131.09</v>
      </c>
      <c r="P40" s="34">
        <f t="shared" si="7"/>
        <v>43078.72</v>
      </c>
      <c r="Q40" s="38">
        <f t="shared" si="1"/>
        <v>14359.57</v>
      </c>
      <c r="R40" s="34">
        <f t="shared" si="8"/>
        <v>43553.28</v>
      </c>
      <c r="S40" s="38">
        <f t="shared" si="2"/>
        <v>14517.76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261817</v>
      </c>
      <c r="D41" s="75">
        <v>265986</v>
      </c>
      <c r="E41" s="75">
        <v>268869</v>
      </c>
      <c r="F41" s="75">
        <v>273036</v>
      </c>
      <c r="G41" s="76">
        <v>275921</v>
      </c>
      <c r="H41" s="33"/>
      <c r="I41" s="37">
        <v>23</v>
      </c>
      <c r="J41" s="34">
        <f t="shared" si="3"/>
        <v>41890.72</v>
      </c>
      <c r="K41" s="38">
        <f t="shared" si="4"/>
        <v>13963.57</v>
      </c>
      <c r="L41" s="34">
        <f t="shared" si="5"/>
        <v>42557.76</v>
      </c>
      <c r="M41" s="38">
        <f t="shared" si="4"/>
        <v>14185.92</v>
      </c>
      <c r="N41" s="34">
        <f t="shared" si="6"/>
        <v>43019.04</v>
      </c>
      <c r="O41" s="38">
        <f t="shared" si="0"/>
        <v>14339.68</v>
      </c>
      <c r="P41" s="34">
        <f t="shared" si="7"/>
        <v>43685.76</v>
      </c>
      <c r="Q41" s="38">
        <f t="shared" si="1"/>
        <v>14561.92</v>
      </c>
      <c r="R41" s="34">
        <f t="shared" si="8"/>
        <v>44147.36</v>
      </c>
      <c r="S41" s="38">
        <f t="shared" si="2"/>
        <v>14715.79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266058</v>
      </c>
      <c r="D42" s="75">
        <v>270107</v>
      </c>
      <c r="E42" s="75">
        <v>272910</v>
      </c>
      <c r="F42" s="75">
        <v>276959</v>
      </c>
      <c r="G42" s="76">
        <v>279761</v>
      </c>
      <c r="H42" s="33"/>
      <c r="I42" s="37">
        <v>24</v>
      </c>
      <c r="J42" s="34">
        <f t="shared" si="3"/>
        <v>42569.28</v>
      </c>
      <c r="K42" s="38">
        <f t="shared" si="4"/>
        <v>14189.76</v>
      </c>
      <c r="L42" s="34">
        <f t="shared" si="5"/>
        <v>43217.12</v>
      </c>
      <c r="M42" s="38">
        <f t="shared" si="4"/>
        <v>14405.71</v>
      </c>
      <c r="N42" s="34">
        <f t="shared" si="6"/>
        <v>43665.6</v>
      </c>
      <c r="O42" s="38">
        <f t="shared" si="0"/>
        <v>14555.2</v>
      </c>
      <c r="P42" s="34">
        <f t="shared" si="7"/>
        <v>44313.44</v>
      </c>
      <c r="Q42" s="38">
        <f t="shared" si="1"/>
        <v>14771.15</v>
      </c>
      <c r="R42" s="34">
        <f t="shared" si="8"/>
        <v>44761.76</v>
      </c>
      <c r="S42" s="38">
        <f t="shared" si="2"/>
        <v>14920.59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270388</v>
      </c>
      <c r="D43" s="78">
        <v>274311</v>
      </c>
      <c r="E43" s="78">
        <v>277025</v>
      </c>
      <c r="F43" s="78">
        <v>280949</v>
      </c>
      <c r="G43" s="79">
        <v>283664</v>
      </c>
      <c r="H43" s="33"/>
      <c r="I43" s="39">
        <v>25</v>
      </c>
      <c r="J43" s="40">
        <f t="shared" si="3"/>
        <v>43262.08</v>
      </c>
      <c r="K43" s="41">
        <f t="shared" si="4"/>
        <v>14420.69</v>
      </c>
      <c r="L43" s="40">
        <f t="shared" si="5"/>
        <v>43889.76</v>
      </c>
      <c r="M43" s="41">
        <f t="shared" si="4"/>
        <v>14629.92</v>
      </c>
      <c r="N43" s="40">
        <f t="shared" si="6"/>
        <v>44324</v>
      </c>
      <c r="O43" s="41">
        <f t="shared" si="0"/>
        <v>14774.67</v>
      </c>
      <c r="P43" s="40">
        <f t="shared" si="7"/>
        <v>44951.84</v>
      </c>
      <c r="Q43" s="41">
        <f t="shared" si="1"/>
        <v>14983.95</v>
      </c>
      <c r="R43" s="40">
        <f t="shared" si="8"/>
        <v>45386.24</v>
      </c>
      <c r="S43" s="41">
        <f t="shared" si="2"/>
        <v>15128.75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274817</v>
      </c>
      <c r="D44" s="75">
        <v>278606</v>
      </c>
      <c r="E44" s="75">
        <v>281227</v>
      </c>
      <c r="F44" s="75">
        <v>285014</v>
      </c>
      <c r="G44" s="76">
        <v>287636</v>
      </c>
      <c r="H44" s="33"/>
      <c r="I44" s="32">
        <v>26</v>
      </c>
      <c r="J44" s="34">
        <f t="shared" si="3"/>
        <v>43970.72</v>
      </c>
      <c r="K44" s="38">
        <f t="shared" si="4"/>
        <v>14656.91</v>
      </c>
      <c r="L44" s="34">
        <f t="shared" si="5"/>
        <v>44576.96</v>
      </c>
      <c r="M44" s="38">
        <f t="shared" si="4"/>
        <v>14858.99</v>
      </c>
      <c r="N44" s="34">
        <f t="shared" si="6"/>
        <v>44996.32</v>
      </c>
      <c r="O44" s="38">
        <f t="shared" si="0"/>
        <v>14998.77</v>
      </c>
      <c r="P44" s="34">
        <f t="shared" si="7"/>
        <v>45602.24</v>
      </c>
      <c r="Q44" s="38">
        <f t="shared" si="1"/>
        <v>15200.75</v>
      </c>
      <c r="R44" s="34">
        <f t="shared" si="8"/>
        <v>46021.76</v>
      </c>
      <c r="S44" s="38">
        <f t="shared" si="2"/>
        <v>15340.59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279348</v>
      </c>
      <c r="D45" s="75">
        <v>282991</v>
      </c>
      <c r="E45" s="75">
        <v>285511</v>
      </c>
      <c r="F45" s="75">
        <v>289154</v>
      </c>
      <c r="G45" s="76">
        <v>291675</v>
      </c>
      <c r="H45" s="33"/>
      <c r="I45" s="37">
        <v>27</v>
      </c>
      <c r="J45" s="34">
        <f t="shared" si="3"/>
        <v>44695.68</v>
      </c>
      <c r="K45" s="38">
        <f t="shared" si="4"/>
        <v>14898.56</v>
      </c>
      <c r="L45" s="34">
        <f t="shared" si="5"/>
        <v>45278.56</v>
      </c>
      <c r="M45" s="38">
        <f t="shared" si="4"/>
        <v>15092.85</v>
      </c>
      <c r="N45" s="34">
        <f t="shared" si="6"/>
        <v>45681.76</v>
      </c>
      <c r="O45" s="38">
        <f t="shared" si="0"/>
        <v>15227.25</v>
      </c>
      <c r="P45" s="34">
        <f t="shared" si="7"/>
        <v>46264.64</v>
      </c>
      <c r="Q45" s="38">
        <f t="shared" si="1"/>
        <v>15421.55</v>
      </c>
      <c r="R45" s="34">
        <f t="shared" si="8"/>
        <v>46668</v>
      </c>
      <c r="S45" s="38">
        <f t="shared" si="2"/>
        <v>15556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283979</v>
      </c>
      <c r="D46" s="75">
        <v>287467</v>
      </c>
      <c r="E46" s="75">
        <v>289881</v>
      </c>
      <c r="F46" s="75">
        <v>293369</v>
      </c>
      <c r="G46" s="76">
        <v>295782</v>
      </c>
      <c r="H46" s="33"/>
      <c r="I46" s="37">
        <v>28</v>
      </c>
      <c r="J46" s="34">
        <f t="shared" si="3"/>
        <v>45436.64</v>
      </c>
      <c r="K46" s="38">
        <f t="shared" si="4"/>
        <v>15145.55</v>
      </c>
      <c r="L46" s="34">
        <f t="shared" si="5"/>
        <v>45994.72</v>
      </c>
      <c r="M46" s="38">
        <f t="shared" si="4"/>
        <v>15331.57</v>
      </c>
      <c r="N46" s="34">
        <f t="shared" si="6"/>
        <v>46380.96</v>
      </c>
      <c r="O46" s="38">
        <f t="shared" si="0"/>
        <v>15460.32</v>
      </c>
      <c r="P46" s="34">
        <f t="shared" si="7"/>
        <v>46939.04</v>
      </c>
      <c r="Q46" s="38">
        <f t="shared" si="1"/>
        <v>15646.35</v>
      </c>
      <c r="R46" s="34">
        <f t="shared" si="8"/>
        <v>47325.12</v>
      </c>
      <c r="S46" s="38">
        <f t="shared" si="2"/>
        <v>15775.04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288714</v>
      </c>
      <c r="D47" s="75">
        <v>292037</v>
      </c>
      <c r="E47" s="75">
        <v>294336</v>
      </c>
      <c r="F47" s="75">
        <v>297658</v>
      </c>
      <c r="G47" s="76">
        <v>299958</v>
      </c>
      <c r="H47" s="33"/>
      <c r="I47" s="37">
        <v>29</v>
      </c>
      <c r="J47" s="34">
        <f t="shared" si="3"/>
        <v>46194.24</v>
      </c>
      <c r="K47" s="38">
        <f t="shared" si="4"/>
        <v>15398.08</v>
      </c>
      <c r="L47" s="34">
        <f t="shared" si="5"/>
        <v>46725.92</v>
      </c>
      <c r="M47" s="38">
        <f t="shared" si="4"/>
        <v>15575.31</v>
      </c>
      <c r="N47" s="34">
        <f t="shared" si="6"/>
        <v>47093.76</v>
      </c>
      <c r="O47" s="38">
        <f t="shared" si="0"/>
        <v>15697.92</v>
      </c>
      <c r="P47" s="34">
        <f t="shared" si="7"/>
        <v>47625.28</v>
      </c>
      <c r="Q47" s="38">
        <f t="shared" si="1"/>
        <v>15875.09</v>
      </c>
      <c r="R47" s="34">
        <f t="shared" si="8"/>
        <v>47993.28</v>
      </c>
      <c r="S47" s="38">
        <f t="shared" si="2"/>
        <v>15997.76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293552</v>
      </c>
      <c r="D48" s="78">
        <v>296698</v>
      </c>
      <c r="E48" s="78">
        <v>298877</v>
      </c>
      <c r="F48" s="78">
        <v>302021</v>
      </c>
      <c r="G48" s="79">
        <v>304199</v>
      </c>
      <c r="H48" s="33"/>
      <c r="I48" s="39">
        <v>30</v>
      </c>
      <c r="J48" s="40">
        <f t="shared" si="3"/>
        <v>46968.32</v>
      </c>
      <c r="K48" s="41">
        <f t="shared" si="4"/>
        <v>15656.11</v>
      </c>
      <c r="L48" s="40">
        <f t="shared" si="5"/>
        <v>47471.68</v>
      </c>
      <c r="M48" s="41">
        <f t="shared" si="4"/>
        <v>15823.89</v>
      </c>
      <c r="N48" s="40">
        <f t="shared" si="6"/>
        <v>47820.32</v>
      </c>
      <c r="O48" s="41">
        <f t="shared" si="0"/>
        <v>15940.11</v>
      </c>
      <c r="P48" s="40">
        <f t="shared" si="7"/>
        <v>48323.36</v>
      </c>
      <c r="Q48" s="41">
        <f t="shared" si="1"/>
        <v>16107.79</v>
      </c>
      <c r="R48" s="40">
        <f t="shared" si="8"/>
        <v>48671.84</v>
      </c>
      <c r="S48" s="41">
        <f t="shared" si="2"/>
        <v>16223.95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298500</v>
      </c>
      <c r="D49" s="75">
        <v>301460</v>
      </c>
      <c r="E49" s="75">
        <v>303508</v>
      </c>
      <c r="F49" s="75">
        <v>306467</v>
      </c>
      <c r="G49" s="76">
        <v>308515</v>
      </c>
      <c r="H49" s="33"/>
      <c r="I49" s="32">
        <v>31</v>
      </c>
      <c r="J49" s="34">
        <f t="shared" si="3"/>
        <v>47760</v>
      </c>
      <c r="K49" s="38">
        <f t="shared" si="4"/>
        <v>15920</v>
      </c>
      <c r="L49" s="34">
        <f t="shared" si="5"/>
        <v>48233.6</v>
      </c>
      <c r="M49" s="38">
        <f t="shared" si="4"/>
        <v>16077.87</v>
      </c>
      <c r="N49" s="34">
        <f t="shared" si="6"/>
        <v>48561.28</v>
      </c>
      <c r="O49" s="38">
        <f t="shared" si="0"/>
        <v>16187.09</v>
      </c>
      <c r="P49" s="34">
        <f t="shared" si="7"/>
        <v>49034.72</v>
      </c>
      <c r="Q49" s="38">
        <f t="shared" si="1"/>
        <v>16344.91</v>
      </c>
      <c r="R49" s="34">
        <f t="shared" si="8"/>
        <v>49362.4</v>
      </c>
      <c r="S49" s="38">
        <f t="shared" si="2"/>
        <v>16454.13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303557</v>
      </c>
      <c r="D50" s="75">
        <v>306317</v>
      </c>
      <c r="E50" s="75">
        <v>308226</v>
      </c>
      <c r="F50" s="75">
        <v>310987</v>
      </c>
      <c r="G50" s="76">
        <v>312898</v>
      </c>
      <c r="H50" s="33"/>
      <c r="I50" s="37">
        <v>32</v>
      </c>
      <c r="J50" s="34">
        <f t="shared" si="3"/>
        <v>48569.12</v>
      </c>
      <c r="K50" s="38">
        <f t="shared" si="4"/>
        <v>16189.71</v>
      </c>
      <c r="L50" s="34">
        <f t="shared" si="5"/>
        <v>49010.72</v>
      </c>
      <c r="M50" s="38">
        <f t="shared" si="4"/>
        <v>16336.91</v>
      </c>
      <c r="N50" s="34">
        <f t="shared" si="6"/>
        <v>49316.16</v>
      </c>
      <c r="O50" s="38">
        <f t="shared" si="0"/>
        <v>16438.72</v>
      </c>
      <c r="P50" s="34">
        <f t="shared" si="7"/>
        <v>49757.92</v>
      </c>
      <c r="Q50" s="38">
        <f t="shared" si="1"/>
        <v>16585.97</v>
      </c>
      <c r="R50" s="34">
        <f t="shared" si="8"/>
        <v>50063.68</v>
      </c>
      <c r="S50" s="38">
        <f t="shared" si="2"/>
        <v>16687.89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308725</v>
      </c>
      <c r="D51" s="75">
        <v>311274</v>
      </c>
      <c r="E51" s="75">
        <v>313038</v>
      </c>
      <c r="F51" s="75">
        <v>315587</v>
      </c>
      <c r="G51" s="76">
        <v>317351</v>
      </c>
      <c r="H51" s="33"/>
      <c r="I51" s="37">
        <v>33</v>
      </c>
      <c r="J51" s="34">
        <f t="shared" si="3"/>
        <v>49396</v>
      </c>
      <c r="K51" s="38">
        <f t="shared" si="4"/>
        <v>16465.33</v>
      </c>
      <c r="L51" s="34">
        <f t="shared" si="5"/>
        <v>49803.84</v>
      </c>
      <c r="M51" s="38">
        <f t="shared" si="4"/>
        <v>16601.28</v>
      </c>
      <c r="N51" s="34">
        <f t="shared" si="6"/>
        <v>50086.08</v>
      </c>
      <c r="O51" s="38">
        <f aca="true" t="shared" si="9" ref="O51:O74">ROUND(N51/3,2)</f>
        <v>16695.36</v>
      </c>
      <c r="P51" s="34">
        <f t="shared" si="7"/>
        <v>50493.92</v>
      </c>
      <c r="Q51" s="38">
        <f aca="true" t="shared" si="10" ref="Q51:Q74">ROUND(P51/3,2)</f>
        <v>16831.31</v>
      </c>
      <c r="R51" s="34">
        <f t="shared" si="8"/>
        <v>50776.16</v>
      </c>
      <c r="S51" s="38">
        <f aca="true" t="shared" si="11" ref="S51:S74">ROUND(R51/3,2)</f>
        <v>16925.39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314013</v>
      </c>
      <c r="D52" s="75">
        <v>316338</v>
      </c>
      <c r="E52" s="75">
        <v>317947</v>
      </c>
      <c r="F52" s="75">
        <v>320272</v>
      </c>
      <c r="G52" s="76">
        <v>321882</v>
      </c>
      <c r="H52" s="33"/>
      <c r="I52" s="37">
        <v>34</v>
      </c>
      <c r="J52" s="34">
        <f t="shared" si="3"/>
        <v>50242.08</v>
      </c>
      <c r="K52" s="38">
        <f t="shared" si="4"/>
        <v>16747.36</v>
      </c>
      <c r="L52" s="34">
        <f t="shared" si="5"/>
        <v>50614.08</v>
      </c>
      <c r="M52" s="38">
        <f t="shared" si="4"/>
        <v>16871.36</v>
      </c>
      <c r="N52" s="34">
        <f t="shared" si="6"/>
        <v>50871.52</v>
      </c>
      <c r="O52" s="38">
        <f t="shared" si="9"/>
        <v>16957.17</v>
      </c>
      <c r="P52" s="34">
        <f t="shared" si="7"/>
        <v>51243.52</v>
      </c>
      <c r="Q52" s="38">
        <f t="shared" si="10"/>
        <v>17081.17</v>
      </c>
      <c r="R52" s="34">
        <f t="shared" si="8"/>
        <v>51501.12</v>
      </c>
      <c r="S52" s="38">
        <f t="shared" si="11"/>
        <v>17167.04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319411</v>
      </c>
      <c r="D53" s="78">
        <v>321499</v>
      </c>
      <c r="E53" s="78">
        <v>322944</v>
      </c>
      <c r="F53" s="78">
        <v>325031</v>
      </c>
      <c r="G53" s="79">
        <v>326477</v>
      </c>
      <c r="H53" s="33"/>
      <c r="I53" s="39">
        <v>35</v>
      </c>
      <c r="J53" s="40">
        <f t="shared" si="3"/>
        <v>51105.76</v>
      </c>
      <c r="K53" s="41">
        <f t="shared" si="4"/>
        <v>17035.25</v>
      </c>
      <c r="L53" s="40">
        <f t="shared" si="5"/>
        <v>51439.84</v>
      </c>
      <c r="M53" s="41">
        <f t="shared" si="4"/>
        <v>17146.61</v>
      </c>
      <c r="N53" s="40">
        <f t="shared" si="6"/>
        <v>51671.04</v>
      </c>
      <c r="O53" s="41">
        <f t="shared" si="9"/>
        <v>17223.68</v>
      </c>
      <c r="P53" s="40">
        <f t="shared" si="7"/>
        <v>52004.96</v>
      </c>
      <c r="Q53" s="41">
        <f t="shared" si="10"/>
        <v>17334.99</v>
      </c>
      <c r="R53" s="40">
        <f t="shared" si="8"/>
        <v>52236.32</v>
      </c>
      <c r="S53" s="41">
        <f t="shared" si="11"/>
        <v>17412.11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324933</v>
      </c>
      <c r="D54" s="75">
        <v>326770</v>
      </c>
      <c r="E54" s="75">
        <v>328040</v>
      </c>
      <c r="F54" s="75">
        <v>329876</v>
      </c>
      <c r="G54" s="76">
        <v>331147</v>
      </c>
      <c r="H54" s="33"/>
      <c r="I54" s="32">
        <v>36</v>
      </c>
      <c r="J54" s="34">
        <f t="shared" si="3"/>
        <v>51989.28</v>
      </c>
      <c r="K54" s="38">
        <f t="shared" si="4"/>
        <v>17329.76</v>
      </c>
      <c r="L54" s="34">
        <f t="shared" si="5"/>
        <v>52283.2</v>
      </c>
      <c r="M54" s="38">
        <f t="shared" si="4"/>
        <v>17427.73</v>
      </c>
      <c r="N54" s="34">
        <f t="shared" si="6"/>
        <v>52486.4</v>
      </c>
      <c r="O54" s="38">
        <f t="shared" si="9"/>
        <v>17495.47</v>
      </c>
      <c r="P54" s="34">
        <f t="shared" si="7"/>
        <v>52780.16</v>
      </c>
      <c r="Q54" s="38">
        <f t="shared" si="10"/>
        <v>17593.39</v>
      </c>
      <c r="R54" s="34">
        <f t="shared" si="8"/>
        <v>52983.52</v>
      </c>
      <c r="S54" s="38">
        <f t="shared" si="11"/>
        <v>17661.17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330576</v>
      </c>
      <c r="D55" s="75">
        <v>332146</v>
      </c>
      <c r="E55" s="75">
        <v>333233</v>
      </c>
      <c r="F55" s="75">
        <v>334803</v>
      </c>
      <c r="G55" s="76">
        <v>335890</v>
      </c>
      <c r="H55" s="33"/>
      <c r="I55" s="37">
        <v>37</v>
      </c>
      <c r="J55" s="34">
        <f t="shared" si="3"/>
        <v>52892.16</v>
      </c>
      <c r="K55" s="38">
        <f t="shared" si="4"/>
        <v>17630.72</v>
      </c>
      <c r="L55" s="34">
        <f t="shared" si="5"/>
        <v>53143.36</v>
      </c>
      <c r="M55" s="38">
        <f t="shared" si="4"/>
        <v>17714.45</v>
      </c>
      <c r="N55" s="34">
        <f t="shared" si="6"/>
        <v>53317.28</v>
      </c>
      <c r="O55" s="38">
        <f t="shared" si="9"/>
        <v>17772.43</v>
      </c>
      <c r="P55" s="34">
        <f t="shared" si="7"/>
        <v>53568.48</v>
      </c>
      <c r="Q55" s="38">
        <f t="shared" si="10"/>
        <v>17856.16</v>
      </c>
      <c r="R55" s="34">
        <f t="shared" si="8"/>
        <v>53742.4</v>
      </c>
      <c r="S55" s="38">
        <f t="shared" si="11"/>
        <v>17914.13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336565</v>
      </c>
      <c r="D56" s="75">
        <v>337879</v>
      </c>
      <c r="E56" s="75">
        <v>338789</v>
      </c>
      <c r="F56" s="75">
        <v>340103</v>
      </c>
      <c r="G56" s="76">
        <v>341015</v>
      </c>
      <c r="H56" s="33"/>
      <c r="I56" s="37">
        <v>38</v>
      </c>
      <c r="J56" s="34">
        <f t="shared" si="3"/>
        <v>53850.4</v>
      </c>
      <c r="K56" s="38">
        <f t="shared" si="4"/>
        <v>17950.13</v>
      </c>
      <c r="L56" s="34">
        <f t="shared" si="5"/>
        <v>54060.64</v>
      </c>
      <c r="M56" s="38">
        <f t="shared" si="4"/>
        <v>18020.21</v>
      </c>
      <c r="N56" s="34">
        <f t="shared" si="6"/>
        <v>54206.24</v>
      </c>
      <c r="O56" s="38">
        <f t="shared" si="9"/>
        <v>18068.75</v>
      </c>
      <c r="P56" s="34">
        <f t="shared" si="7"/>
        <v>54416.48</v>
      </c>
      <c r="Q56" s="38">
        <f t="shared" si="10"/>
        <v>18138.83</v>
      </c>
      <c r="R56" s="34">
        <f t="shared" si="8"/>
        <v>54562.4</v>
      </c>
      <c r="S56" s="38">
        <f t="shared" si="11"/>
        <v>18187.47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342578</v>
      </c>
      <c r="D57" s="75">
        <v>343590</v>
      </c>
      <c r="E57" s="75">
        <v>344290</v>
      </c>
      <c r="F57" s="75">
        <v>345302</v>
      </c>
      <c r="G57" s="76">
        <v>346003</v>
      </c>
      <c r="H57" s="33"/>
      <c r="I57" s="37">
        <v>39</v>
      </c>
      <c r="J57" s="34">
        <f t="shared" si="3"/>
        <v>54812.48</v>
      </c>
      <c r="K57" s="38">
        <f t="shared" si="4"/>
        <v>18270.83</v>
      </c>
      <c r="L57" s="34">
        <f t="shared" si="5"/>
        <v>54974.4</v>
      </c>
      <c r="M57" s="38">
        <f t="shared" si="4"/>
        <v>18324.8</v>
      </c>
      <c r="N57" s="34">
        <f t="shared" si="6"/>
        <v>55086.4</v>
      </c>
      <c r="O57" s="38">
        <f t="shared" si="9"/>
        <v>18362.13</v>
      </c>
      <c r="P57" s="34">
        <f t="shared" si="7"/>
        <v>55248.32</v>
      </c>
      <c r="Q57" s="38">
        <f t="shared" si="10"/>
        <v>18416.11</v>
      </c>
      <c r="R57" s="34">
        <f t="shared" si="8"/>
        <v>55360.48</v>
      </c>
      <c r="S57" s="38">
        <f t="shared" si="11"/>
        <v>18453.49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348727</v>
      </c>
      <c r="D58" s="78">
        <v>349419</v>
      </c>
      <c r="E58" s="78">
        <v>349898</v>
      </c>
      <c r="F58" s="78">
        <v>350591</v>
      </c>
      <c r="G58" s="79">
        <v>351071</v>
      </c>
      <c r="H58" s="33"/>
      <c r="I58" s="39">
        <v>40</v>
      </c>
      <c r="J58" s="40">
        <f t="shared" si="3"/>
        <v>55796.32</v>
      </c>
      <c r="K58" s="41">
        <f t="shared" si="4"/>
        <v>18598.77</v>
      </c>
      <c r="L58" s="40">
        <f t="shared" si="5"/>
        <v>55907.04</v>
      </c>
      <c r="M58" s="41">
        <f t="shared" si="4"/>
        <v>18635.68</v>
      </c>
      <c r="N58" s="40">
        <f t="shared" si="6"/>
        <v>55983.68</v>
      </c>
      <c r="O58" s="41">
        <f t="shared" si="9"/>
        <v>18661.23</v>
      </c>
      <c r="P58" s="40">
        <f t="shared" si="7"/>
        <v>56094.56</v>
      </c>
      <c r="Q58" s="41">
        <f t="shared" si="10"/>
        <v>18698.19</v>
      </c>
      <c r="R58" s="40">
        <f t="shared" si="8"/>
        <v>56171.36</v>
      </c>
      <c r="S58" s="41">
        <f t="shared" si="11"/>
        <v>18723.79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355010</v>
      </c>
      <c r="D59" s="75">
        <v>355365</v>
      </c>
      <c r="E59" s="75">
        <v>355612</v>
      </c>
      <c r="F59" s="75">
        <v>355965</v>
      </c>
      <c r="G59" s="76">
        <v>356213</v>
      </c>
      <c r="H59" s="33"/>
      <c r="I59" s="32">
        <v>41</v>
      </c>
      <c r="J59" s="34">
        <f t="shared" si="3"/>
        <v>56801.6</v>
      </c>
      <c r="K59" s="38">
        <f t="shared" si="4"/>
        <v>18933.87</v>
      </c>
      <c r="L59" s="34">
        <f t="shared" si="5"/>
        <v>56858.4</v>
      </c>
      <c r="M59" s="38">
        <f t="shared" si="4"/>
        <v>18952.8</v>
      </c>
      <c r="N59" s="34">
        <f t="shared" si="6"/>
        <v>56897.92</v>
      </c>
      <c r="O59" s="38">
        <f t="shared" si="9"/>
        <v>18965.97</v>
      </c>
      <c r="P59" s="34">
        <f t="shared" si="7"/>
        <v>56954.4</v>
      </c>
      <c r="Q59" s="38">
        <f t="shared" si="10"/>
        <v>18984.8</v>
      </c>
      <c r="R59" s="34">
        <f t="shared" si="8"/>
        <v>56994.08</v>
      </c>
      <c r="S59" s="38">
        <f t="shared" si="11"/>
        <v>18998.03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361429</v>
      </c>
      <c r="D60" s="75">
        <v>361429</v>
      </c>
      <c r="E60" s="75">
        <v>361429</v>
      </c>
      <c r="F60" s="75">
        <v>361429</v>
      </c>
      <c r="G60" s="76">
        <v>361429</v>
      </c>
      <c r="H60" s="33"/>
      <c r="I60" s="37">
        <v>42</v>
      </c>
      <c r="J60" s="34">
        <f t="shared" si="3"/>
        <v>57828.64</v>
      </c>
      <c r="K60" s="38">
        <f t="shared" si="4"/>
        <v>19276.21</v>
      </c>
      <c r="L60" s="34">
        <f t="shared" si="5"/>
        <v>57828.64</v>
      </c>
      <c r="M60" s="38">
        <f t="shared" si="4"/>
        <v>19276.21</v>
      </c>
      <c r="N60" s="34">
        <f t="shared" si="6"/>
        <v>57828.64</v>
      </c>
      <c r="O60" s="38">
        <f t="shared" si="9"/>
        <v>19276.21</v>
      </c>
      <c r="P60" s="34">
        <f t="shared" si="7"/>
        <v>57828.64</v>
      </c>
      <c r="Q60" s="38">
        <f t="shared" si="10"/>
        <v>19276.21</v>
      </c>
      <c r="R60" s="34">
        <f t="shared" si="8"/>
        <v>57828.64</v>
      </c>
      <c r="S60" s="38">
        <f t="shared" si="11"/>
        <v>19276.21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369461</v>
      </c>
      <c r="D61" s="75">
        <v>369461</v>
      </c>
      <c r="E61" s="75">
        <v>369461</v>
      </c>
      <c r="F61" s="75">
        <v>369461</v>
      </c>
      <c r="G61" s="76">
        <v>369461</v>
      </c>
      <c r="H61" s="33"/>
      <c r="I61" s="37">
        <v>43</v>
      </c>
      <c r="J61" s="34">
        <f t="shared" si="3"/>
        <v>59113.76</v>
      </c>
      <c r="K61" s="38">
        <f t="shared" si="4"/>
        <v>19704.59</v>
      </c>
      <c r="L61" s="34">
        <f t="shared" si="5"/>
        <v>59113.76</v>
      </c>
      <c r="M61" s="38">
        <f t="shared" si="4"/>
        <v>19704.59</v>
      </c>
      <c r="N61" s="34">
        <f t="shared" si="6"/>
        <v>59113.76</v>
      </c>
      <c r="O61" s="38">
        <f t="shared" si="9"/>
        <v>19704.59</v>
      </c>
      <c r="P61" s="34">
        <f t="shared" si="7"/>
        <v>59113.76</v>
      </c>
      <c r="Q61" s="38">
        <f t="shared" si="10"/>
        <v>19704.59</v>
      </c>
      <c r="R61" s="34">
        <f t="shared" si="8"/>
        <v>59113.76</v>
      </c>
      <c r="S61" s="38">
        <f t="shared" si="11"/>
        <v>19704.59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377716</v>
      </c>
      <c r="D62" s="75">
        <v>377716</v>
      </c>
      <c r="E62" s="75">
        <v>377716</v>
      </c>
      <c r="F62" s="75">
        <v>377716</v>
      </c>
      <c r="G62" s="76">
        <v>377716</v>
      </c>
      <c r="H62" s="33"/>
      <c r="I62" s="37">
        <v>44</v>
      </c>
      <c r="J62" s="34">
        <f t="shared" si="3"/>
        <v>60434.56</v>
      </c>
      <c r="K62" s="38">
        <f t="shared" si="4"/>
        <v>20144.85</v>
      </c>
      <c r="L62" s="34">
        <f t="shared" si="5"/>
        <v>60434.56</v>
      </c>
      <c r="M62" s="38">
        <f t="shared" si="4"/>
        <v>20144.85</v>
      </c>
      <c r="N62" s="34">
        <f t="shared" si="6"/>
        <v>60434.56</v>
      </c>
      <c r="O62" s="38">
        <f t="shared" si="9"/>
        <v>20144.85</v>
      </c>
      <c r="P62" s="34">
        <f t="shared" si="7"/>
        <v>60434.56</v>
      </c>
      <c r="Q62" s="38">
        <f t="shared" si="10"/>
        <v>20144.85</v>
      </c>
      <c r="R62" s="34">
        <f t="shared" si="8"/>
        <v>60434.56</v>
      </c>
      <c r="S62" s="38">
        <f t="shared" si="11"/>
        <v>20144.85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386196</v>
      </c>
      <c r="D63" s="78">
        <v>386196</v>
      </c>
      <c r="E63" s="78">
        <v>386196</v>
      </c>
      <c r="F63" s="78">
        <v>386196</v>
      </c>
      <c r="G63" s="79">
        <v>386196</v>
      </c>
      <c r="H63" s="33"/>
      <c r="I63" s="39">
        <v>45</v>
      </c>
      <c r="J63" s="40">
        <f t="shared" si="3"/>
        <v>61791.36</v>
      </c>
      <c r="K63" s="41">
        <f t="shared" si="4"/>
        <v>20597.12</v>
      </c>
      <c r="L63" s="40">
        <f t="shared" si="5"/>
        <v>61791.36</v>
      </c>
      <c r="M63" s="41">
        <f t="shared" si="4"/>
        <v>20597.12</v>
      </c>
      <c r="N63" s="40">
        <f t="shared" si="6"/>
        <v>61791.36</v>
      </c>
      <c r="O63" s="41">
        <f t="shared" si="9"/>
        <v>20597.12</v>
      </c>
      <c r="P63" s="40">
        <f t="shared" si="7"/>
        <v>61791.36</v>
      </c>
      <c r="Q63" s="41">
        <f t="shared" si="10"/>
        <v>20597.12</v>
      </c>
      <c r="R63" s="40">
        <f t="shared" si="8"/>
        <v>61791.36</v>
      </c>
      <c r="S63" s="41">
        <f t="shared" si="11"/>
        <v>20597.12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394911</v>
      </c>
      <c r="D64" s="75">
        <v>394911</v>
      </c>
      <c r="E64" s="75">
        <v>394911</v>
      </c>
      <c r="F64" s="75">
        <v>394911</v>
      </c>
      <c r="G64" s="76">
        <v>394911</v>
      </c>
      <c r="H64" s="33"/>
      <c r="I64" s="32">
        <v>46</v>
      </c>
      <c r="J64" s="34">
        <f t="shared" si="3"/>
        <v>63185.76</v>
      </c>
      <c r="K64" s="38">
        <f t="shared" si="4"/>
        <v>21061.92</v>
      </c>
      <c r="L64" s="34">
        <f t="shared" si="5"/>
        <v>63185.76</v>
      </c>
      <c r="M64" s="38">
        <f t="shared" si="4"/>
        <v>21061.92</v>
      </c>
      <c r="N64" s="34">
        <f t="shared" si="6"/>
        <v>63185.76</v>
      </c>
      <c r="O64" s="38">
        <f t="shared" si="9"/>
        <v>21061.92</v>
      </c>
      <c r="P64" s="34">
        <f t="shared" si="7"/>
        <v>63185.76</v>
      </c>
      <c r="Q64" s="38">
        <f t="shared" si="10"/>
        <v>21061.92</v>
      </c>
      <c r="R64" s="34">
        <f t="shared" si="8"/>
        <v>63185.76</v>
      </c>
      <c r="S64" s="38">
        <f t="shared" si="11"/>
        <v>21061.92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401940</v>
      </c>
      <c r="D65" s="75">
        <v>401940</v>
      </c>
      <c r="E65" s="75">
        <v>401940</v>
      </c>
      <c r="F65" s="75">
        <v>401940</v>
      </c>
      <c r="G65" s="76">
        <v>401940</v>
      </c>
      <c r="H65" s="33"/>
      <c r="I65" s="37">
        <v>47</v>
      </c>
      <c r="J65" s="34">
        <f t="shared" si="3"/>
        <v>64310.4</v>
      </c>
      <c r="K65" s="38">
        <f t="shared" si="4"/>
        <v>21436.8</v>
      </c>
      <c r="L65" s="34">
        <f t="shared" si="5"/>
        <v>64310.4</v>
      </c>
      <c r="M65" s="38">
        <f t="shared" si="4"/>
        <v>21436.8</v>
      </c>
      <c r="N65" s="34">
        <f t="shared" si="6"/>
        <v>64310.4</v>
      </c>
      <c r="O65" s="38">
        <f t="shared" si="9"/>
        <v>21436.8</v>
      </c>
      <c r="P65" s="34">
        <f t="shared" si="7"/>
        <v>64310.4</v>
      </c>
      <c r="Q65" s="38">
        <f t="shared" si="10"/>
        <v>21436.8</v>
      </c>
      <c r="R65" s="34">
        <f t="shared" si="8"/>
        <v>64310.4</v>
      </c>
      <c r="S65" s="38">
        <f t="shared" si="11"/>
        <v>21436.8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420416</v>
      </c>
      <c r="D66" s="75">
        <v>420416</v>
      </c>
      <c r="E66" s="75">
        <v>420416</v>
      </c>
      <c r="F66" s="75">
        <v>420416</v>
      </c>
      <c r="G66" s="76">
        <v>420416</v>
      </c>
      <c r="H66" s="33"/>
      <c r="I66" s="37">
        <v>48</v>
      </c>
      <c r="J66" s="34">
        <f t="shared" si="3"/>
        <v>67266.56</v>
      </c>
      <c r="K66" s="38">
        <f t="shared" si="4"/>
        <v>22422.19</v>
      </c>
      <c r="L66" s="34">
        <f t="shared" si="5"/>
        <v>67266.56</v>
      </c>
      <c r="M66" s="38">
        <f t="shared" si="4"/>
        <v>22422.19</v>
      </c>
      <c r="N66" s="34">
        <f t="shared" si="6"/>
        <v>67266.56</v>
      </c>
      <c r="O66" s="38">
        <f t="shared" si="9"/>
        <v>22422.19</v>
      </c>
      <c r="P66" s="34">
        <f t="shared" si="7"/>
        <v>67266.56</v>
      </c>
      <c r="Q66" s="38">
        <f t="shared" si="10"/>
        <v>22422.19</v>
      </c>
      <c r="R66" s="34">
        <f t="shared" si="8"/>
        <v>67266.56</v>
      </c>
      <c r="S66" s="38">
        <f t="shared" si="11"/>
        <v>22422.19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448631</v>
      </c>
      <c r="D67" s="75">
        <v>448631</v>
      </c>
      <c r="E67" s="75">
        <v>448631</v>
      </c>
      <c r="F67" s="75">
        <v>448631</v>
      </c>
      <c r="G67" s="76">
        <v>448631</v>
      </c>
      <c r="H67" s="33"/>
      <c r="I67" s="37">
        <v>49</v>
      </c>
      <c r="J67" s="34">
        <f t="shared" si="3"/>
        <v>71780.96</v>
      </c>
      <c r="K67" s="38">
        <f t="shared" si="4"/>
        <v>23926.99</v>
      </c>
      <c r="L67" s="34">
        <f t="shared" si="5"/>
        <v>71780.96</v>
      </c>
      <c r="M67" s="38">
        <f t="shared" si="4"/>
        <v>23926.99</v>
      </c>
      <c r="N67" s="34">
        <f t="shared" si="6"/>
        <v>71780.96</v>
      </c>
      <c r="O67" s="38">
        <f t="shared" si="9"/>
        <v>23926.99</v>
      </c>
      <c r="P67" s="34">
        <f t="shared" si="7"/>
        <v>71780.96</v>
      </c>
      <c r="Q67" s="38">
        <f t="shared" si="10"/>
        <v>23926.99</v>
      </c>
      <c r="R67" s="34">
        <f t="shared" si="8"/>
        <v>71780.96</v>
      </c>
      <c r="S67" s="38">
        <f t="shared" si="11"/>
        <v>23926.99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491269</v>
      </c>
      <c r="D68" s="78">
        <v>491269</v>
      </c>
      <c r="E68" s="78">
        <v>491269</v>
      </c>
      <c r="F68" s="78">
        <v>491269</v>
      </c>
      <c r="G68" s="79">
        <v>491269</v>
      </c>
      <c r="H68" s="33"/>
      <c r="I68" s="39">
        <v>50</v>
      </c>
      <c r="J68" s="40">
        <f t="shared" si="3"/>
        <v>78603.04</v>
      </c>
      <c r="K68" s="41">
        <f t="shared" si="4"/>
        <v>26201.01</v>
      </c>
      <c r="L68" s="40">
        <f t="shared" si="5"/>
        <v>78603.04</v>
      </c>
      <c r="M68" s="41">
        <f t="shared" si="4"/>
        <v>26201.01</v>
      </c>
      <c r="N68" s="40">
        <f t="shared" si="6"/>
        <v>78603.04</v>
      </c>
      <c r="O68" s="41">
        <f t="shared" si="9"/>
        <v>26201.01</v>
      </c>
      <c r="P68" s="40">
        <f t="shared" si="7"/>
        <v>78603.04</v>
      </c>
      <c r="Q68" s="41">
        <f t="shared" si="10"/>
        <v>26201.01</v>
      </c>
      <c r="R68" s="40">
        <f t="shared" si="8"/>
        <v>78603.04</v>
      </c>
      <c r="S68" s="41">
        <f t="shared" si="11"/>
        <v>26201.01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544408</v>
      </c>
      <c r="D69" s="75">
        <v>544408</v>
      </c>
      <c r="E69" s="75">
        <v>544408</v>
      </c>
      <c r="F69" s="75">
        <v>544408</v>
      </c>
      <c r="G69" s="76">
        <v>544408</v>
      </c>
      <c r="H69" s="33"/>
      <c r="I69" s="32">
        <v>51</v>
      </c>
      <c r="J69" s="34">
        <f t="shared" si="3"/>
        <v>87105.28</v>
      </c>
      <c r="K69" s="38">
        <f t="shared" si="4"/>
        <v>29035.09</v>
      </c>
      <c r="L69" s="34">
        <f t="shared" si="5"/>
        <v>87105.28</v>
      </c>
      <c r="M69" s="38">
        <f t="shared" si="4"/>
        <v>29035.09</v>
      </c>
      <c r="N69" s="34">
        <f t="shared" si="6"/>
        <v>87105.28</v>
      </c>
      <c r="O69" s="38">
        <f t="shared" si="9"/>
        <v>29035.09</v>
      </c>
      <c r="P69" s="34">
        <f t="shared" si="7"/>
        <v>87105.28</v>
      </c>
      <c r="Q69" s="38">
        <f t="shared" si="10"/>
        <v>29035.09</v>
      </c>
      <c r="R69" s="34">
        <f t="shared" si="8"/>
        <v>87105.28</v>
      </c>
      <c r="S69" s="38">
        <f t="shared" si="11"/>
        <v>29035.09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620024</v>
      </c>
      <c r="D70" s="75">
        <v>620024</v>
      </c>
      <c r="E70" s="75">
        <v>620024</v>
      </c>
      <c r="F70" s="75">
        <v>620024</v>
      </c>
      <c r="G70" s="76">
        <v>620024</v>
      </c>
      <c r="H70" s="33"/>
      <c r="I70" s="37">
        <v>52</v>
      </c>
      <c r="J70" s="34">
        <f t="shared" si="3"/>
        <v>99203.84</v>
      </c>
      <c r="K70" s="38">
        <f t="shared" si="4"/>
        <v>33067.95</v>
      </c>
      <c r="L70" s="34">
        <f t="shared" si="5"/>
        <v>99203.84</v>
      </c>
      <c r="M70" s="38">
        <f t="shared" si="4"/>
        <v>33067.95</v>
      </c>
      <c r="N70" s="34">
        <f t="shared" si="6"/>
        <v>99203.84</v>
      </c>
      <c r="O70" s="38">
        <f t="shared" si="9"/>
        <v>33067.95</v>
      </c>
      <c r="P70" s="34">
        <f t="shared" si="7"/>
        <v>99203.84</v>
      </c>
      <c r="Q70" s="38">
        <f t="shared" si="10"/>
        <v>33067.95</v>
      </c>
      <c r="R70" s="34">
        <f t="shared" si="8"/>
        <v>99203.84</v>
      </c>
      <c r="S70" s="38">
        <f t="shared" si="11"/>
        <v>33067.95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690190</v>
      </c>
      <c r="D71" s="75">
        <v>690190</v>
      </c>
      <c r="E71" s="75">
        <v>690190</v>
      </c>
      <c r="F71" s="75">
        <v>690190</v>
      </c>
      <c r="G71" s="76">
        <v>690190</v>
      </c>
      <c r="H71" s="33"/>
      <c r="I71" s="37">
        <v>53</v>
      </c>
      <c r="J71" s="34">
        <f t="shared" si="3"/>
        <v>110430.4</v>
      </c>
      <c r="K71" s="38">
        <f t="shared" si="4"/>
        <v>36810.13</v>
      </c>
      <c r="L71" s="34">
        <f t="shared" si="5"/>
        <v>110430.4</v>
      </c>
      <c r="M71" s="38">
        <f t="shared" si="4"/>
        <v>36810.13</v>
      </c>
      <c r="N71" s="34">
        <f t="shared" si="6"/>
        <v>110430.4</v>
      </c>
      <c r="O71" s="38">
        <f t="shared" si="9"/>
        <v>36810.13</v>
      </c>
      <c r="P71" s="34">
        <f t="shared" si="7"/>
        <v>110430.4</v>
      </c>
      <c r="Q71" s="38">
        <f t="shared" si="10"/>
        <v>36810.13</v>
      </c>
      <c r="R71" s="34">
        <f t="shared" si="8"/>
        <v>110430.4</v>
      </c>
      <c r="S71" s="38">
        <f t="shared" si="11"/>
        <v>36810.13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777640</v>
      </c>
      <c r="D72" s="75">
        <v>777640</v>
      </c>
      <c r="E72" s="75">
        <v>777640</v>
      </c>
      <c r="F72" s="75">
        <v>777640</v>
      </c>
      <c r="G72" s="76">
        <v>777640</v>
      </c>
      <c r="H72" s="33"/>
      <c r="I72" s="37">
        <v>54</v>
      </c>
      <c r="J72" s="34">
        <f t="shared" si="3"/>
        <v>124422.4</v>
      </c>
      <c r="K72" s="38">
        <f t="shared" si="4"/>
        <v>41474.13</v>
      </c>
      <c r="L72" s="34">
        <f t="shared" si="5"/>
        <v>124422.4</v>
      </c>
      <c r="M72" s="38">
        <f t="shared" si="4"/>
        <v>41474.13</v>
      </c>
      <c r="N72" s="34">
        <f t="shared" si="6"/>
        <v>124422.4</v>
      </c>
      <c r="O72" s="38">
        <f t="shared" si="9"/>
        <v>41474.13</v>
      </c>
      <c r="P72" s="34">
        <f t="shared" si="7"/>
        <v>124422.4</v>
      </c>
      <c r="Q72" s="38">
        <f t="shared" si="10"/>
        <v>41474.13</v>
      </c>
      <c r="R72" s="34">
        <f t="shared" si="8"/>
        <v>124422.4</v>
      </c>
      <c r="S72" s="38">
        <f t="shared" si="11"/>
        <v>41474.13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872336</v>
      </c>
      <c r="D73" s="78">
        <v>872336</v>
      </c>
      <c r="E73" s="78">
        <v>872336</v>
      </c>
      <c r="F73" s="78">
        <v>872336</v>
      </c>
      <c r="G73" s="79">
        <v>872336</v>
      </c>
      <c r="H73" s="33"/>
      <c r="I73" s="39">
        <v>55</v>
      </c>
      <c r="J73" s="40">
        <f t="shared" si="3"/>
        <v>139573.76</v>
      </c>
      <c r="K73" s="41">
        <f t="shared" si="4"/>
        <v>46524.59</v>
      </c>
      <c r="L73" s="40">
        <f t="shared" si="5"/>
        <v>139573.76</v>
      </c>
      <c r="M73" s="41">
        <f t="shared" si="4"/>
        <v>46524.59</v>
      </c>
      <c r="N73" s="40">
        <f t="shared" si="6"/>
        <v>139573.76</v>
      </c>
      <c r="O73" s="41">
        <f t="shared" si="9"/>
        <v>46524.59</v>
      </c>
      <c r="P73" s="40">
        <f t="shared" si="7"/>
        <v>139573.76</v>
      </c>
      <c r="Q73" s="41">
        <f t="shared" si="10"/>
        <v>46524.59</v>
      </c>
      <c r="R73" s="40">
        <f t="shared" si="8"/>
        <v>139573.76</v>
      </c>
      <c r="S73" s="41">
        <f t="shared" si="11"/>
        <v>46524.59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978527</v>
      </c>
      <c r="D74" s="78">
        <v>978527</v>
      </c>
      <c r="E74" s="78">
        <v>978527</v>
      </c>
      <c r="F74" s="78">
        <v>978527</v>
      </c>
      <c r="G74" s="79">
        <v>978527</v>
      </c>
      <c r="H74" s="24"/>
      <c r="I74" s="48" t="s">
        <v>7</v>
      </c>
      <c r="J74" s="40">
        <f t="shared" si="3"/>
        <v>156564.32</v>
      </c>
      <c r="K74" s="41">
        <f t="shared" si="4"/>
        <v>52188.11</v>
      </c>
      <c r="L74" s="40">
        <f t="shared" si="5"/>
        <v>156564.32</v>
      </c>
      <c r="M74" s="41">
        <f t="shared" si="4"/>
        <v>52188.11</v>
      </c>
      <c r="N74" s="40">
        <f t="shared" si="6"/>
        <v>156564.32</v>
      </c>
      <c r="O74" s="41">
        <f t="shared" si="9"/>
        <v>52188.11</v>
      </c>
      <c r="P74" s="40">
        <f t="shared" si="7"/>
        <v>156564.32</v>
      </c>
      <c r="Q74" s="41">
        <f t="shared" si="10"/>
        <v>52188.11</v>
      </c>
      <c r="R74" s="40">
        <f t="shared" si="8"/>
        <v>156564.32</v>
      </c>
      <c r="S74" s="41">
        <f t="shared" si="11"/>
        <v>52188.11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Anette Zester</cp:lastModifiedBy>
  <cp:lastPrinted>2007-06-26T07:47:50Z</cp:lastPrinted>
  <dcterms:created xsi:type="dcterms:W3CDTF">2005-07-07T11:48:24Z</dcterms:created>
  <dcterms:modified xsi:type="dcterms:W3CDTF">2011-03-17T13:14:41Z</dcterms:modified>
  <cp:category/>
  <cp:version/>
  <cp:contentType/>
  <cp:contentStatus/>
</cp:coreProperties>
</file>